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15" windowWidth="21675" windowHeight="11760" tabRatio="658"/>
  </bookViews>
  <sheets>
    <sheet name="Måltabell" sheetId="86" r:id="rId1"/>
    <sheet name="NI- idrett og bad" sheetId="87" r:id="rId2"/>
    <sheet name="NI-gravlundene" sheetId="88" r:id="rId3"/>
    <sheet name="NI-park" sheetId="89" r:id="rId4"/>
    <sheet name="VT" sheetId="90" r:id="rId5"/>
    <sheet name="VAR" sheetId="92" r:id="rId6"/>
    <sheet name="Transport" sheetId="91" r:id="rId7"/>
    <sheet name="Gjennomgående" sheetId="77" state="hidden" r:id="rId8"/>
  </sheets>
  <definedNames>
    <definedName name="_xlnm.Print_Titles" localSheetId="0">Måltabell!$3:$4</definedName>
    <definedName name="_xlnm.Print_Titles" localSheetId="1">'NI- idrett og bad'!$3:$4</definedName>
    <definedName name="_xlnm.Print_Titles" localSheetId="2">'NI-gravlundene'!$3:$4</definedName>
    <definedName name="_xlnm.Print_Titles" localSheetId="3">'NI-park'!$3:$4</definedName>
    <definedName name="_xlnm.Print_Titles" localSheetId="6">Transport!$3:$4</definedName>
    <definedName name="_xlnm.Print_Titles" localSheetId="5">VAR!$3:$4</definedName>
    <definedName name="_xlnm.Print_Titles" localSheetId="4">VT!$3:$4</definedName>
  </definedNames>
  <calcPr calcId="145621"/>
</workbook>
</file>

<file path=xl/calcChain.xml><?xml version="1.0" encoding="utf-8"?>
<calcChain xmlns="http://schemas.openxmlformats.org/spreadsheetml/2006/main">
  <c r="K42" i="86" l="1"/>
  <c r="K31" i="86"/>
  <c r="K32" i="86"/>
  <c r="K33" i="86"/>
  <c r="K30" i="86"/>
  <c r="K12" i="86"/>
  <c r="K11" i="86"/>
  <c r="K37" i="86" l="1"/>
  <c r="K35" i="86"/>
  <c r="K28" i="86"/>
  <c r="K25" i="86"/>
  <c r="K23" i="86"/>
  <c r="K21" i="86"/>
  <c r="K20" i="86"/>
  <c r="K19" i="86"/>
  <c r="K17" i="86"/>
  <c r="K16" i="86"/>
  <c r="K14" i="86"/>
  <c r="K9" i="86"/>
  <c r="K7" i="86"/>
</calcChain>
</file>

<file path=xl/sharedStrings.xml><?xml version="1.0" encoding="utf-8"?>
<sst xmlns="http://schemas.openxmlformats.org/spreadsheetml/2006/main" count="529" uniqueCount="170">
  <si>
    <t>Godt medarbeider-skap</t>
  </si>
  <si>
    <t>Tilstrekkelig kvalitet</t>
  </si>
  <si>
    <t>tilbake</t>
  </si>
  <si>
    <t>Strategiske utfordringer</t>
  </si>
  <si>
    <t>PO</t>
  </si>
  <si>
    <t>Arbeidsmål</t>
  </si>
  <si>
    <t>Resultat 2012</t>
  </si>
  <si>
    <t>?</t>
  </si>
  <si>
    <t>Økt nærvær</t>
  </si>
  <si>
    <t>Brukere</t>
  </si>
  <si>
    <t>Medarbeidere</t>
  </si>
  <si>
    <t>&gt;75</t>
  </si>
  <si>
    <t>&gt;70</t>
  </si>
  <si>
    <t>Brukerperspektivet</t>
  </si>
  <si>
    <t>Medarbeiderperspektivet</t>
  </si>
  <si>
    <t>God ledelse</t>
  </si>
  <si>
    <t>Nærvær</t>
  </si>
  <si>
    <t>Økonomiperspektivet</t>
  </si>
  <si>
    <t>Alle</t>
  </si>
  <si>
    <t>Positiv trend</t>
  </si>
  <si>
    <t>Bedret produksjonsindeks</t>
  </si>
  <si>
    <t>Omstillings-/effektivitetskrav</t>
  </si>
  <si>
    <t>Delmål</t>
  </si>
  <si>
    <t>Mellom 2,5 og -0,5%</t>
  </si>
  <si>
    <t>Rapportere på vedtatte omstillingstiltak</t>
  </si>
  <si>
    <t xml:space="preserve">Forbedret enhetskostnad i tjenesteprofilen - KOSTRA </t>
  </si>
  <si>
    <t>Mål
 2014</t>
  </si>
  <si>
    <t>Mål
 2017</t>
  </si>
  <si>
    <t>Mål
2013</t>
  </si>
  <si>
    <t>God økonomi-styring av tjenestene</t>
  </si>
  <si>
    <t>Analyser gjennom-ført</t>
  </si>
  <si>
    <t>Gjennomgående alle kommunalsjefer</t>
  </si>
  <si>
    <t>God bruker-medvirkning</t>
  </si>
  <si>
    <t>God ressurs-utnyttelse</t>
  </si>
  <si>
    <t>Omfang på tjenester tilpasset innbygg. behov</t>
  </si>
  <si>
    <t>Økonomi-meldingen</t>
  </si>
  <si>
    <t xml:space="preserve">D1 Alle enheter med en indeks på &lt;70 følges opp og gjennomfører ny undersøkelse </t>
  </si>
  <si>
    <t>D1 Alle enheter skal aktivt følge opp resultater i medarbeiderundersøkelsen og sette inn tiltak der det er behov</t>
  </si>
  <si>
    <t xml:space="preserve">D1 Andel tjenestesteder som har oppdaterte HMS-planer
</t>
  </si>
  <si>
    <t>D1 Avvik på mindreforbruk mer enn 2,5 % og merforbruk på mer enn 0,5 % på enhetene innebærer at årsaksforholdene skal analyseres</t>
  </si>
  <si>
    <r>
      <t xml:space="preserve">Ledelse i Bærum kommune skal utøves på en effektiv og profesjonell måte
</t>
    </r>
    <r>
      <rPr>
        <sz val="10"/>
        <rFont val="Arial"/>
        <family val="2"/>
      </rPr>
      <t>(Målt ved at indeks på lederdelen av medarbeiderundersøkelsen skal være &gt;75)</t>
    </r>
  </si>
  <si>
    <t xml:space="preserve">Medarbeiderundersøkelser skal ha en indeks på &gt;70 </t>
  </si>
  <si>
    <r>
      <t xml:space="preserve">Kontinuerlig arbeid med endring og forbedring er et felles ansvar for ledere og ansatte
</t>
    </r>
    <r>
      <rPr>
        <sz val="10"/>
        <rFont val="Arial"/>
        <family val="2"/>
      </rPr>
      <t>(Målt ved at indeks på "Forpliktende samspill" og "Ansvarlighet og handlingsevne" i medarbeider-undersøkelsen har en score &gt;75)</t>
    </r>
    <r>
      <rPr>
        <b/>
        <sz val="11"/>
        <rFont val="Arial"/>
        <family val="2"/>
      </rPr>
      <t xml:space="preserve">
</t>
    </r>
  </si>
  <si>
    <t>Alle nye ledere deltar på lederopplæring</t>
  </si>
  <si>
    <t>Årlig deltar kommunes ledere på kompetansehevende tiltak knyttet til rollen som arbeidsgiver, årlig andel.</t>
  </si>
  <si>
    <t xml:space="preserve">Alle kommunens ledergrupper har gjennomført program for lederutvikling, årlig andel </t>
  </si>
  <si>
    <t>Avvik i forhold til budsjett (+/-)</t>
  </si>
  <si>
    <t>P.O 1</t>
  </si>
  <si>
    <t>P.O 2</t>
  </si>
  <si>
    <t>P.O 3</t>
  </si>
  <si>
    <t>P.O 4</t>
  </si>
  <si>
    <t>P.O 5</t>
  </si>
  <si>
    <r>
      <t xml:space="preserve">Brukertilfredshet med tjenestetilbudet
</t>
    </r>
    <r>
      <rPr>
        <sz val="10"/>
        <rFont val="Arial"/>
        <family val="2"/>
      </rPr>
      <t xml:space="preserve">(Ny undersøkelse gjennomføres høst 2013, legg inn måltall </t>
    </r>
    <r>
      <rPr>
        <u/>
        <sz val="10"/>
        <rFont val="Arial"/>
        <family val="2"/>
      </rPr>
      <t>pr. programområde</t>
    </r>
    <r>
      <rPr>
        <sz val="10"/>
        <rFont val="Arial"/>
        <family val="2"/>
      </rPr>
      <t xml:space="preserve"> ut i fra tidligere undersøkelse)
(Utrykkes pr programområde i hp)</t>
    </r>
  </si>
  <si>
    <r>
      <t xml:space="preserve">Opplevd god brukermedvirkning
</t>
    </r>
    <r>
      <rPr>
        <sz val="10"/>
        <rFont val="Arial"/>
        <family val="2"/>
      </rPr>
      <t xml:space="preserve">(Ny undersøkelse gjennomføres høst 2013, legg inn måltall </t>
    </r>
    <r>
      <rPr>
        <u/>
        <sz val="10"/>
        <rFont val="Arial"/>
        <family val="2"/>
      </rPr>
      <t>pr. programområde</t>
    </r>
    <r>
      <rPr>
        <sz val="10"/>
        <rFont val="Arial"/>
        <family val="2"/>
      </rPr>
      <t xml:space="preserve"> ut i fra tidligere undersøkelse)
(Utrykkes pr programområde i hp)
</t>
    </r>
  </si>
  <si>
    <t>Tjenesteproduksjon</t>
  </si>
  <si>
    <t>Antall returpunkt økes slik at alle områder med tett bebyggelse (større butikksentra/boligområder) får et slikt tilbud</t>
  </si>
  <si>
    <t>Flere returpunkt</t>
  </si>
  <si>
    <t xml:space="preserve">Etablere tilbud for glass/metallemballasje </t>
  </si>
  <si>
    <t>Innbyggertimer uten vann</t>
  </si>
  <si>
    <t>Rehabilitere vannledninger i hht vedtatt hovedplan Vann</t>
  </si>
  <si>
    <t>&gt;1%</t>
  </si>
  <si>
    <r>
      <t xml:space="preserve">Økt leveringssikkerhet for avløp
</t>
    </r>
    <r>
      <rPr>
        <sz val="10"/>
        <rFont val="Arial"/>
        <family val="2"/>
      </rPr>
      <t>(Målt ved antall kloakkstopp per år, samt forbedring av vannkvaliteten i Nadderudbekkens utløp)</t>
    </r>
    <r>
      <rPr>
        <b/>
        <sz val="11"/>
        <rFont val="Arial"/>
        <family val="2"/>
      </rPr>
      <t xml:space="preserve">
                                                   </t>
    </r>
  </si>
  <si>
    <t>Antall kloakstopp</t>
  </si>
  <si>
    <t>Fosfor i Nadderudbekken</t>
  </si>
  <si>
    <t>Ressursene i restavfallet skal utnyttes gjennom økt utsortering</t>
  </si>
  <si>
    <t>Restavfall, kg per innbygger</t>
  </si>
  <si>
    <t>&lt; 420 kg</t>
  </si>
  <si>
    <t>Innsamling av papp/parir/kartong</t>
  </si>
  <si>
    <t>&gt; 92 %</t>
  </si>
  <si>
    <t>Innsamling av glass- og metallamballasje</t>
  </si>
  <si>
    <t>Innamling av plastemballasje</t>
  </si>
  <si>
    <t>Sikre ledige graver i et antall tilsvarende 3 % av kommunens totale befolkning</t>
  </si>
  <si>
    <t xml:space="preserve">Redusere kommunens klimagassutslipp gjennom å anskaffe en mer miljøvennlig bilpark.                                                       </t>
  </si>
  <si>
    <t>Bygge opp en bilpark med 0-utslipp (el/gass) når dette er praktisk og økonomisk forsvarlig (antall biler)</t>
  </si>
  <si>
    <t>Sykefravær</t>
  </si>
  <si>
    <t>Gj.sn. vannforbruk per innbygger i uke 36-38</t>
  </si>
  <si>
    <t>Kommunen skal ha god dialog med innbyggerne gjennom faste møter</t>
  </si>
  <si>
    <t>To faste årlige møter med Bærum Velforbund om blant annet samferdselssaker</t>
  </si>
  <si>
    <t>Anbud i 2016</t>
  </si>
  <si>
    <t>Sikre god dialog med brukerne for å oppnå ønsket resultat</t>
  </si>
  <si>
    <t>5 stk</t>
  </si>
  <si>
    <t xml:space="preserve">God ledelse
</t>
  </si>
  <si>
    <t>Opparbeide turveier og utbedre parker  i et folkehelseperspektiv og fordi dette bidrar til trivsel i nærområdene.</t>
  </si>
  <si>
    <t>&gt; 75 %</t>
  </si>
  <si>
    <t>&gt; 35 %</t>
  </si>
  <si>
    <t>&gt; 40 %</t>
  </si>
  <si>
    <t>&lt; 25</t>
  </si>
  <si>
    <t>Resultatmål 
2016</t>
  </si>
  <si>
    <t xml:space="preserve">Oppnå god dialog med brukerne av de kommunale veiene via elektroniske system </t>
  </si>
  <si>
    <t>&lt; 10 000</t>
  </si>
  <si>
    <t>&lt; 12 000</t>
  </si>
  <si>
    <t>Effektiv tjenesteproduksjon for de kommunale veiene.</t>
  </si>
  <si>
    <t>&lt; 310 l /inn</t>
  </si>
  <si>
    <t>Gjennomført</t>
  </si>
  <si>
    <t>5-10 stk i løpet av 
2015 og 2016</t>
  </si>
  <si>
    <t>ca 5 stk pr år i  årene 2017, 2018 og 2019</t>
  </si>
  <si>
    <t>I hht ny reno.plan . Blir avklart i egen sak</t>
  </si>
  <si>
    <t>Bygge opp en personbilpark med lavutslippsbiler under 120 g/co2 (andel av bilparken)</t>
  </si>
  <si>
    <t>Bygge opp en personbilpark med lavutslippsbiler under 100 g/co2 (andel av bilparken)</t>
  </si>
  <si>
    <r>
      <t xml:space="preserve">Økt leveringssikkerhet for drikkevann. 
</t>
    </r>
    <r>
      <rPr>
        <sz val="10"/>
        <rFont val="Arial"/>
        <family val="2"/>
      </rPr>
      <t>(Målt ved ikke varslede innbyggertimer uten vann gjennom året)</t>
    </r>
  </si>
  <si>
    <t>&lt; 60 µ/l</t>
  </si>
  <si>
    <t>&lt; 55 µ/l</t>
  </si>
  <si>
    <t>Periodemål 2019</t>
  </si>
  <si>
    <t>Resultat 2014</t>
  </si>
  <si>
    <t>--</t>
  </si>
  <si>
    <t>86 µ/l</t>
  </si>
  <si>
    <t>417 kg</t>
  </si>
  <si>
    <t>Under politisk behandling</t>
  </si>
  <si>
    <t xml:space="preserve">Måltabell HP 16-19 for kommunalsjef tekniske tjenester: Jan Willy Mundal </t>
  </si>
  <si>
    <t>3 % over 2013-nivå</t>
  </si>
  <si>
    <t>Etablere første byggetrinn innen 2019</t>
  </si>
  <si>
    <t>Gjennomført
Opparbeidet turvei langs Sandvikselva og Salåm-veien</t>
  </si>
  <si>
    <r>
      <t xml:space="preserve">Ledelse utøves på en effektiv og profesjonell måte
</t>
    </r>
    <r>
      <rPr>
        <b/>
        <sz val="10"/>
        <rFont val="Arial"/>
        <family val="2"/>
      </rPr>
      <t>(Målt ved at score på lederdelen av medarbeiderundersøkelsen skal være &gt;4,5, på en skala fra 1-5)</t>
    </r>
  </si>
  <si>
    <t>Ny under-søkelse</t>
  </si>
  <si>
    <t>&gt;4,5</t>
  </si>
  <si>
    <r>
      <t xml:space="preserve">Motiverte medarbeidere
</t>
    </r>
    <r>
      <rPr>
        <b/>
        <sz val="10"/>
        <rFont val="Arial"/>
        <family val="2"/>
      </rPr>
      <t xml:space="preserve">(Målt ved at score på medarbeiderundersøkelsen skal være &gt;4,5, på en skala fra 1-5) </t>
    </r>
  </si>
  <si>
    <r>
      <t xml:space="preserve">Redusert sykefravær </t>
    </r>
    <r>
      <rPr>
        <b/>
        <vertAlign val="superscript"/>
        <sz val="11"/>
        <rFont val="Arial"/>
        <family val="2"/>
      </rPr>
      <t>1</t>
    </r>
  </si>
  <si>
    <r>
      <rPr>
        <i/>
        <vertAlign val="superscript"/>
        <sz val="10"/>
        <rFont val="Arial"/>
        <family val="2"/>
      </rPr>
      <t>1)</t>
    </r>
    <r>
      <rPr>
        <i/>
        <sz val="10"/>
        <rFont val="Arial"/>
        <family val="2"/>
      </rPr>
      <t xml:space="preserve"> Tekniske tjenester samlet</t>
    </r>
  </si>
  <si>
    <t>5 stk.</t>
  </si>
  <si>
    <t xml:space="preserve">6 stk. </t>
  </si>
  <si>
    <t>Antall evalueringsmøter med de største brukerne</t>
  </si>
  <si>
    <t>Opparbeide 2 turveier hvert år og/eller parker i henhold til utarbeidet prioriteringsliste</t>
  </si>
  <si>
    <t>Økt tilgjengelighet på telefon (måles på Veiledningstorget - % av innkomne telefonsamtaler)</t>
  </si>
  <si>
    <t>Arbeider for at besøkstallet i Nadderud sv.hall skal være 3 % over 2013-nivå ved å skape mer aktivitet og målrettet informasjon</t>
  </si>
  <si>
    <t xml:space="preserve">Utarbeide en kapasitetsskisse for gravlunden på Fornebu
</t>
  </si>
  <si>
    <t>Kreve miljøvennlige biler ved neste anbud som er i 2016</t>
  </si>
  <si>
    <r>
      <t xml:space="preserve">Vannforbruket reduseres ved hjelp av lekkasjekontroll/-utbedring og holdningsskapende arbeid
</t>
    </r>
    <r>
      <rPr>
        <sz val="10"/>
        <rFont val="Arial"/>
        <family val="2"/>
      </rPr>
      <t>(Målt ved gjennomsnittlig vannforbruk pr. innbygger)</t>
    </r>
  </si>
  <si>
    <t>Badene i Bærum skal være attraktive</t>
  </si>
  <si>
    <t>Gjennomført Sak til pol. behandling våren 2015</t>
  </si>
  <si>
    <t>Rehabilitere avløpsledninger i hht vedtatt hovedplan Avløp</t>
  </si>
  <si>
    <t>Rapportering
per 31.12.2016</t>
  </si>
  <si>
    <t>Resultat 2015</t>
  </si>
  <si>
    <t>Gjennomført; Stabekk-, Kolsås og Benkowparken, samt Plathejordet og Hagabråten turvei</t>
  </si>
  <si>
    <t>Gjennom-ført</t>
  </si>
  <si>
    <t xml:space="preserve"> Har halvårlige konsultasjonsmøter med Bærum velforbund.</t>
  </si>
  <si>
    <t>Ikke foretatt telling.</t>
  </si>
  <si>
    <t>Det er kommet flere returpunkter for glass- og metallemballasje i løpet av 2015: to nedgravde containere på Fornebu, en nedgravd ved Engervannet. Det er flere sameiere som har tillat kommunen å etablere nedgravde containere for glass/ metallembalasje når de graver ned containere for husholdningsavfall.</t>
  </si>
  <si>
    <t>85 µ/l</t>
  </si>
  <si>
    <t>Anbud på Doffin i løpet av våren 2016.</t>
  </si>
  <si>
    <t>445 kg</t>
  </si>
  <si>
    <t>Økte med 2,7 % i hht 2013-nivå</t>
  </si>
  <si>
    <t>Besøkstallet var 6,2 % lavere enn 2013-nivå</t>
  </si>
  <si>
    <t>Innsamling av avfall skal skje ved miljøvennlig drivstoff og etablering av mer effektive kjøreruter</t>
  </si>
  <si>
    <t>Lanseres våren 2016</t>
  </si>
  <si>
    <t>Lansert februar 2016</t>
  </si>
  <si>
    <t>Rapporteres i årsrapport 2016</t>
  </si>
  <si>
    <t>Rapportering
per 31.3.2016</t>
  </si>
  <si>
    <t xml:space="preserve">Innføre ny nettbasert løsning (DriftsWEB/Meld en feil)  for feilmelding fra publikum - retting, oppfølging og dokumentasjon </t>
  </si>
  <si>
    <t xml:space="preserve">Innføre ny nettbasert løsning (DriftsWEB/Meld en feil) for feilmelding fra publikum - retting, oppfølging og dokumentasjon </t>
  </si>
  <si>
    <t>Møte første halvår gjennomføres i løpet av mai 2016.</t>
  </si>
  <si>
    <t>2,9 % over 2013 nivå</t>
  </si>
  <si>
    <t>Skisseprosjekt er levert</t>
  </si>
  <si>
    <t>Planlagt oppgradering  av badeplass Pelvikodden og oppgradering av turvei Kirkerudlia</t>
  </si>
  <si>
    <t>4 stk</t>
  </si>
  <si>
    <t>Rapportering
per 31.7.2016</t>
  </si>
  <si>
    <t>5,2 % over 2013 nivå</t>
  </si>
  <si>
    <t>Disse kolonnene skjules i årsrapport</t>
  </si>
  <si>
    <t>ÅRSRAPPORT</t>
  </si>
  <si>
    <t>Gjennomført oppgradering  av badeplass Pelvikodden og oppgradering av turvei Kirkerudlia</t>
  </si>
  <si>
    <t>1,94 % over 2013 nivå</t>
  </si>
  <si>
    <t>73 µ/l</t>
  </si>
  <si>
    <t>285 l /inn</t>
  </si>
  <si>
    <t>271 l /inn</t>
  </si>
  <si>
    <t>5 stk gjennomført</t>
  </si>
  <si>
    <t>Gjennomført. Utvidet til å også gjelde drift- og vedlilkeholdsstyring</t>
  </si>
  <si>
    <t>Ikke foretatt telling. Veiledingstorget melder om økt tilgjennelighet i 2016.</t>
  </si>
  <si>
    <t>3 stk. i 2015 og 2 stk. i 2016.</t>
  </si>
  <si>
    <t>Flere sameier har fått tilbud.</t>
  </si>
  <si>
    <t>Ja. Biler med biogass.</t>
  </si>
  <si>
    <t>491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</si>
</sst>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\ %"/>
  </numFmts>
  <fonts count="45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9"/>
      <name val="Arial"/>
      <family val="2"/>
    </font>
    <font>
      <b/>
      <u/>
      <sz val="10"/>
      <color indexed="12"/>
      <name val="Arial"/>
      <family val="2"/>
    </font>
    <font>
      <b/>
      <sz val="11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  <font>
      <i/>
      <sz val="10"/>
      <name val="Arial"/>
      <family val="2"/>
    </font>
    <font>
      <i/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el"/>
    </font>
    <font>
      <sz val="11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2"/>
      </top>
      <bottom style="thin">
        <color indexed="62"/>
      </bottom>
      <diagonal/>
    </border>
    <border>
      <left/>
      <right style="medium">
        <color indexed="62"/>
      </right>
      <top style="medium">
        <color indexed="62"/>
      </top>
      <bottom style="thin">
        <color indexed="62"/>
      </bottom>
      <diagonal/>
    </border>
    <border>
      <left style="dashed">
        <color indexed="62"/>
      </left>
      <right style="dashed">
        <color indexed="62"/>
      </right>
      <top/>
      <bottom style="dashed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hair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dashed">
        <color indexed="62"/>
      </bottom>
      <diagonal/>
    </border>
    <border>
      <left style="thin">
        <color indexed="62"/>
      </left>
      <right style="thin">
        <color indexed="62"/>
      </right>
      <top style="hair">
        <color indexed="62"/>
      </top>
      <bottom style="hair">
        <color indexed="62"/>
      </bottom>
      <diagonal/>
    </border>
    <border>
      <left style="thin">
        <color indexed="62"/>
      </left>
      <right style="thin">
        <color indexed="62"/>
      </right>
      <top style="dashed">
        <color indexed="62"/>
      </top>
      <bottom style="dashed">
        <color indexed="62"/>
      </bottom>
      <diagonal/>
    </border>
    <border>
      <left style="thin">
        <color indexed="62"/>
      </left>
      <right style="medium">
        <color indexed="62"/>
      </right>
      <top style="thin">
        <color indexed="62"/>
      </top>
      <bottom style="hair">
        <color indexed="62"/>
      </bottom>
      <diagonal/>
    </border>
    <border>
      <left style="thin">
        <color indexed="62"/>
      </left>
      <right style="medium">
        <color indexed="62"/>
      </right>
      <top style="thin">
        <color indexed="62"/>
      </top>
      <bottom style="dashed">
        <color indexed="62"/>
      </bottom>
      <diagonal/>
    </border>
    <border>
      <left style="thin">
        <color indexed="62"/>
      </left>
      <right style="medium">
        <color indexed="62"/>
      </right>
      <top style="hair">
        <color indexed="62"/>
      </top>
      <bottom style="hair">
        <color indexed="62"/>
      </bottom>
      <diagonal/>
    </border>
    <border>
      <left/>
      <right/>
      <top style="thin">
        <color indexed="62"/>
      </top>
      <bottom style="dashed">
        <color indexed="62"/>
      </bottom>
      <diagonal/>
    </border>
    <border>
      <left style="dashed">
        <color indexed="62"/>
      </left>
      <right/>
      <top style="dashed">
        <color indexed="62"/>
      </top>
      <bottom style="dashed">
        <color indexed="62"/>
      </bottom>
      <diagonal/>
    </border>
    <border>
      <left style="dashed">
        <color indexed="62"/>
      </left>
      <right/>
      <top style="dashed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dashed">
        <color indexed="62"/>
      </top>
      <bottom style="thin">
        <color indexed="62"/>
      </bottom>
      <diagonal/>
    </border>
    <border>
      <left style="thin">
        <color indexed="62"/>
      </left>
      <right style="medium">
        <color indexed="62"/>
      </right>
      <top style="dashed">
        <color indexed="62"/>
      </top>
      <bottom style="dashed">
        <color indexed="62"/>
      </bottom>
      <diagonal/>
    </border>
    <border>
      <left style="thin">
        <color indexed="62"/>
      </left>
      <right style="medium">
        <color indexed="62"/>
      </right>
      <top style="dashed">
        <color indexed="62"/>
      </top>
      <bottom style="thin">
        <color indexed="62"/>
      </bottom>
      <diagonal/>
    </border>
    <border>
      <left style="dashed">
        <color indexed="62"/>
      </left>
      <right/>
      <top style="dashed">
        <color indexed="62"/>
      </top>
      <bottom style="medium">
        <color indexed="62"/>
      </bottom>
      <diagonal/>
    </border>
    <border>
      <left style="thin">
        <color indexed="62"/>
      </left>
      <right style="thin">
        <color indexed="62"/>
      </right>
      <top style="dashed">
        <color indexed="62"/>
      </top>
      <bottom style="medium">
        <color indexed="62"/>
      </bottom>
      <diagonal/>
    </border>
    <border>
      <left/>
      <right/>
      <top style="dashed">
        <color indexed="62"/>
      </top>
      <bottom style="dashed">
        <color indexed="62"/>
      </bottom>
      <diagonal/>
    </border>
    <border>
      <left/>
      <right/>
      <top/>
      <bottom style="dashed">
        <color indexed="62"/>
      </bottom>
      <diagonal/>
    </border>
    <border>
      <left style="thin">
        <color indexed="62"/>
      </left>
      <right style="thin">
        <color indexed="62"/>
      </right>
      <top style="medium">
        <color indexed="62"/>
      </top>
      <bottom/>
      <diagonal/>
    </border>
    <border>
      <left style="dotted">
        <color indexed="62"/>
      </left>
      <right/>
      <top/>
      <bottom/>
      <diagonal/>
    </border>
    <border>
      <left style="medium">
        <color indexed="62"/>
      </left>
      <right style="thin">
        <color indexed="62"/>
      </right>
      <top style="medium">
        <color indexed="62"/>
      </top>
      <bottom/>
      <diagonal/>
    </border>
    <border>
      <left style="thin">
        <color indexed="62"/>
      </left>
      <right style="thin">
        <color indexed="62"/>
      </right>
      <top style="dotted">
        <color indexed="62"/>
      </top>
      <bottom/>
      <diagonal/>
    </border>
    <border>
      <left style="thin">
        <color indexed="62"/>
      </left>
      <right/>
      <top style="medium">
        <color indexed="62"/>
      </top>
      <bottom/>
      <diagonal/>
    </border>
    <border>
      <left style="thin">
        <color indexed="62"/>
      </left>
      <right style="medium">
        <color indexed="62"/>
      </right>
      <top style="dotted">
        <color indexed="62"/>
      </top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 style="medium">
        <color indexed="62"/>
      </right>
      <top/>
      <bottom style="dashed">
        <color indexed="62"/>
      </bottom>
      <diagonal/>
    </border>
    <border>
      <left/>
      <right style="thin">
        <color indexed="62"/>
      </right>
      <top style="dashed">
        <color indexed="62"/>
      </top>
      <bottom style="dashed">
        <color indexed="62"/>
      </bottom>
      <diagonal/>
    </border>
    <border>
      <left style="dashed">
        <color indexed="62"/>
      </left>
      <right style="thin">
        <color indexed="62"/>
      </right>
      <top style="dashed">
        <color indexed="62"/>
      </top>
      <bottom style="dashed">
        <color indexed="62"/>
      </bottom>
      <diagonal/>
    </border>
    <border>
      <left style="dashed">
        <color indexed="62"/>
      </left>
      <right style="dotted">
        <color indexed="62"/>
      </right>
      <top/>
      <bottom/>
      <diagonal/>
    </border>
    <border>
      <left style="thin">
        <color indexed="62"/>
      </left>
      <right style="medium">
        <color indexed="62"/>
      </right>
      <top style="medium">
        <color indexed="62"/>
      </top>
      <bottom/>
      <diagonal/>
    </border>
    <border>
      <left style="medium">
        <color indexed="62"/>
      </left>
      <right/>
      <top style="medium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medium">
        <color indexed="62"/>
      </top>
      <bottom style="thin">
        <color indexed="62"/>
      </bottom>
      <diagonal/>
    </border>
    <border>
      <left style="thin">
        <color indexed="62"/>
      </left>
      <right style="medium">
        <color indexed="62"/>
      </right>
      <top style="medium">
        <color indexed="62"/>
      </top>
      <bottom style="thin">
        <color indexed="62"/>
      </bottom>
      <diagonal/>
    </border>
    <border>
      <left style="thin">
        <color indexed="62"/>
      </left>
      <right style="medium">
        <color indexed="62"/>
      </right>
      <top style="dashed">
        <color indexed="62"/>
      </top>
      <bottom style="medium">
        <color indexed="62"/>
      </bottom>
      <diagonal/>
    </border>
    <border>
      <left style="thin">
        <color indexed="62"/>
      </left>
      <right style="thin">
        <color indexed="62"/>
      </right>
      <top/>
      <bottom style="dashed">
        <color indexed="62"/>
      </bottom>
      <diagonal/>
    </border>
    <border>
      <left style="medium">
        <color indexed="62"/>
      </left>
      <right/>
      <top style="medium">
        <color indexed="62"/>
      </top>
      <bottom style="medium">
        <color indexed="30"/>
      </bottom>
      <diagonal/>
    </border>
    <border>
      <left/>
      <right/>
      <top style="medium">
        <color indexed="62"/>
      </top>
      <bottom style="medium">
        <color indexed="30"/>
      </bottom>
      <diagonal/>
    </border>
    <border>
      <left style="thin">
        <color indexed="62"/>
      </left>
      <right style="thin">
        <color indexed="62"/>
      </right>
      <top style="medium">
        <color indexed="62"/>
      </top>
      <bottom style="medium">
        <color indexed="30"/>
      </bottom>
      <diagonal/>
    </border>
    <border>
      <left style="thin">
        <color indexed="62"/>
      </left>
      <right style="medium">
        <color indexed="62"/>
      </right>
      <top style="medium">
        <color indexed="62"/>
      </top>
      <bottom style="medium">
        <color indexed="30"/>
      </bottom>
      <diagonal/>
    </border>
    <border>
      <left style="dashed">
        <color indexed="62"/>
      </left>
      <right style="thin">
        <color indexed="62"/>
      </right>
      <top style="dashed">
        <color indexed="62"/>
      </top>
      <bottom style="medium">
        <color indexed="62"/>
      </bottom>
      <diagonal/>
    </border>
    <border>
      <left/>
      <right style="thin">
        <color indexed="62"/>
      </right>
      <top style="medium">
        <color indexed="62"/>
      </top>
      <bottom/>
      <diagonal/>
    </border>
    <border>
      <left/>
      <right/>
      <top style="thin">
        <color indexed="62"/>
      </top>
      <bottom/>
      <diagonal/>
    </border>
    <border>
      <left/>
      <right/>
      <top/>
      <bottom style="thin">
        <color indexed="62"/>
      </bottom>
      <diagonal/>
    </border>
    <border>
      <left/>
      <right/>
      <top/>
      <bottom style="medium">
        <color indexed="62"/>
      </bottom>
      <diagonal/>
    </border>
    <border>
      <left style="dashed">
        <color indexed="62"/>
      </left>
      <right style="dashed">
        <color indexed="62"/>
      </right>
      <top style="dashed">
        <color indexed="62"/>
      </top>
      <bottom style="dashed">
        <color indexed="62"/>
      </bottom>
      <diagonal/>
    </border>
    <border>
      <left/>
      <right style="medium">
        <color indexed="62"/>
      </right>
      <top/>
      <bottom/>
      <diagonal/>
    </border>
    <border>
      <left style="medium">
        <color indexed="62"/>
      </left>
      <right/>
      <top/>
      <bottom/>
      <diagonal/>
    </border>
    <border>
      <left style="dashed">
        <color indexed="62"/>
      </left>
      <right style="dashed">
        <color indexed="62"/>
      </right>
      <top style="thin">
        <color indexed="62"/>
      </top>
      <bottom style="dashed">
        <color indexed="62"/>
      </bottom>
      <diagonal/>
    </border>
    <border>
      <left style="dashed">
        <color indexed="62"/>
      </left>
      <right style="dashed">
        <color indexed="62"/>
      </right>
      <top style="dashed">
        <color indexed="62"/>
      </top>
      <bottom style="thin">
        <color indexed="62"/>
      </bottom>
      <diagonal/>
    </border>
    <border>
      <left style="dashed">
        <color indexed="62"/>
      </left>
      <right style="medium">
        <color indexed="62"/>
      </right>
      <top style="thin">
        <color indexed="62"/>
      </top>
      <bottom style="dashed">
        <color indexed="62"/>
      </bottom>
      <diagonal/>
    </border>
    <border>
      <left style="dashed">
        <color indexed="62"/>
      </left>
      <right style="dashed">
        <color indexed="62"/>
      </right>
      <top style="dashed">
        <color indexed="62"/>
      </top>
      <bottom style="medium">
        <color indexed="62"/>
      </bottom>
      <diagonal/>
    </border>
    <border>
      <left style="dashed">
        <color indexed="62"/>
      </left>
      <right style="medium">
        <color indexed="62"/>
      </right>
      <top style="dashed">
        <color indexed="62"/>
      </top>
      <bottom style="dashed">
        <color indexed="62"/>
      </bottom>
      <diagonal/>
    </border>
    <border>
      <left style="dashed">
        <color indexed="62"/>
      </left>
      <right style="medium">
        <color indexed="62"/>
      </right>
      <top style="dashed">
        <color indexed="62"/>
      </top>
      <bottom style="medium">
        <color indexed="62"/>
      </bottom>
      <diagonal/>
    </border>
    <border>
      <left style="dashed">
        <color indexed="62"/>
      </left>
      <right style="medium">
        <color indexed="62"/>
      </right>
      <top style="dashed">
        <color indexed="62"/>
      </top>
      <bottom style="thin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ashed">
        <color indexed="62"/>
      </left>
      <right style="dashed">
        <color indexed="62"/>
      </right>
      <top/>
      <bottom/>
      <diagonal/>
    </border>
    <border>
      <left style="dashed">
        <color indexed="62"/>
      </left>
      <right style="dashed">
        <color indexed="62"/>
      </right>
      <top/>
      <bottom style="medium">
        <color indexed="62"/>
      </bottom>
      <diagonal/>
    </border>
    <border>
      <left style="dashed">
        <color indexed="62"/>
      </left>
      <right/>
      <top style="thin">
        <color indexed="62"/>
      </top>
      <bottom/>
      <diagonal/>
    </border>
    <border>
      <left style="dashed">
        <color indexed="62"/>
      </left>
      <right/>
      <top/>
      <bottom/>
      <diagonal/>
    </border>
    <border>
      <left style="dashed">
        <color indexed="62"/>
      </left>
      <right/>
      <top/>
      <bottom style="thin">
        <color indexed="62"/>
      </bottom>
      <diagonal/>
    </border>
    <border>
      <left style="dashed">
        <color indexed="62"/>
      </left>
      <right style="dashed">
        <color indexed="62"/>
      </right>
      <top style="thin">
        <color indexed="62"/>
      </top>
      <bottom/>
      <diagonal/>
    </border>
    <border>
      <left style="dashed">
        <color indexed="62"/>
      </left>
      <right style="dashed">
        <color indexed="62"/>
      </right>
      <top/>
      <bottom style="thin">
        <color indexed="62"/>
      </bottom>
      <diagonal/>
    </border>
    <border>
      <left style="medium">
        <color indexed="62"/>
      </left>
      <right style="dashed">
        <color indexed="62"/>
      </right>
      <top style="thin">
        <color indexed="62"/>
      </top>
      <bottom/>
      <diagonal/>
    </border>
    <border>
      <left style="medium">
        <color indexed="62"/>
      </left>
      <right style="dashed">
        <color indexed="62"/>
      </right>
      <top/>
      <bottom/>
      <diagonal/>
    </border>
    <border>
      <left style="medium">
        <color indexed="62"/>
      </left>
      <right style="dashed">
        <color indexed="62"/>
      </right>
      <top/>
      <bottom style="thin">
        <color indexed="62"/>
      </bottom>
      <diagonal/>
    </border>
    <border>
      <left style="medium">
        <color indexed="62"/>
      </left>
      <right style="dashed">
        <color indexed="62"/>
      </right>
      <top/>
      <bottom style="medium">
        <color indexed="62"/>
      </bottom>
      <diagonal/>
    </border>
    <border>
      <left style="dashed">
        <color indexed="62"/>
      </left>
      <right/>
      <top/>
      <bottom style="medium">
        <color indexed="62"/>
      </bottom>
      <diagonal/>
    </border>
    <border>
      <left style="medium">
        <color indexed="62"/>
      </left>
      <right/>
      <top/>
      <bottom style="medium">
        <color indexed="62"/>
      </bottom>
      <diagonal/>
    </border>
    <border>
      <left style="dashed">
        <color indexed="62"/>
      </left>
      <right/>
      <top style="dotted">
        <color indexed="62"/>
      </top>
      <bottom/>
      <diagonal/>
    </border>
    <border>
      <left style="dashed">
        <color indexed="62"/>
      </left>
      <right/>
      <top/>
      <bottom style="dashed">
        <color indexed="62"/>
      </bottom>
      <diagonal/>
    </border>
    <border>
      <left style="dashed">
        <color indexed="62"/>
      </left>
      <right/>
      <top style="dashed">
        <color indexed="62"/>
      </top>
      <bottom/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64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indexed="64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indexed="64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indexed="64"/>
      </right>
      <top style="thin">
        <color theme="4" tint="-0.24994659260841701"/>
      </top>
      <bottom/>
      <diagonal/>
    </border>
    <border>
      <left style="thin">
        <color indexed="64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indexed="64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indexed="64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indexed="64"/>
      </right>
      <top/>
      <bottom style="thin">
        <color theme="4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medium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indexed="64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indexed="64"/>
      </left>
      <right style="thin">
        <color theme="4" tint="-0.24994659260841701"/>
      </right>
      <top/>
      <bottom/>
      <diagonal/>
    </border>
    <border>
      <left style="thin">
        <color indexed="64"/>
      </left>
      <right style="thin">
        <color theme="4" tint="-0.24994659260841701"/>
      </right>
      <top/>
      <bottom style="medium">
        <color theme="4" tint="-0.24994659260841701"/>
      </bottom>
      <diagonal/>
    </border>
    <border>
      <left style="thin">
        <color indexed="64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indexed="64"/>
      </left>
      <right style="thin">
        <color theme="4" tint="-0.24994659260841701"/>
      </right>
      <top style="medium">
        <color theme="4" tint="-0.24994659260841701"/>
      </top>
      <bottom/>
      <diagonal/>
    </border>
    <border>
      <left style="thin">
        <color indexed="64"/>
      </left>
      <right style="thin">
        <color theme="4" tint="-0.24994659260841701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4" tint="-0.24994659260841701"/>
      </top>
      <bottom/>
      <diagonal/>
    </border>
    <border>
      <left style="thin">
        <color indexed="64"/>
      </left>
      <right style="thin">
        <color theme="4" tint="-0.24994659260841701"/>
      </right>
      <top style="thin">
        <color indexed="64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indexed="64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indexed="64"/>
      </top>
      <bottom style="thin">
        <color theme="4" tint="-0.24994659260841701"/>
      </bottom>
      <diagonal/>
    </border>
    <border>
      <left/>
      <right/>
      <top style="thin">
        <color indexed="64"/>
      </top>
      <bottom style="thin">
        <color theme="4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theme="4" tint="-0.24994659260841701"/>
      </left>
      <right style="thin">
        <color indexed="64"/>
      </right>
      <top style="thin">
        <color theme="4" tint="-0.24994659260841701"/>
      </top>
      <bottom style="thin">
        <color indexed="64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indexed="64"/>
      </bottom>
      <diagonal/>
    </border>
    <border>
      <left style="thin">
        <color theme="4" tint="-0.2499465926084170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-0.24994659260841701"/>
      </top>
      <bottom style="thin">
        <color theme="4" tint="-0.24994659260841701"/>
      </bottom>
      <diagonal/>
    </border>
  </borders>
  <cellStyleXfs count="5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2" applyNumberFormat="0" applyFill="0" applyAlignment="0" applyProtection="0"/>
    <xf numFmtId="164" fontId="28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4" fillId="17" borderId="3" applyNumberFormat="0" applyAlignment="0" applyProtection="0"/>
    <xf numFmtId="0" fontId="1" fillId="18" borderId="4" applyNumberFormat="0" applyFont="0" applyAlignment="0" applyProtection="0"/>
    <xf numFmtId="0" fontId="42" fillId="0" borderId="0"/>
    <xf numFmtId="0" fontId="4" fillId="0" borderId="0"/>
    <xf numFmtId="0" fontId="15" fillId="19" borderId="0" applyNumberFormat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1" fillId="16" borderId="9" applyNumberFormat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322">
    <xf numFmtId="0" fontId="0" fillId="0" borderId="0" xfId="0"/>
    <xf numFmtId="0" fontId="0" fillId="0" borderId="0" xfId="0" applyAlignment="1">
      <alignment vertical="top" wrapText="1"/>
    </xf>
    <xf numFmtId="0" fontId="2" fillId="0" borderId="0" xfId="23" applyFont="1" applyAlignment="1" applyProtection="1">
      <alignment horizontal="left" vertical="top"/>
    </xf>
    <xf numFmtId="0" fontId="3" fillId="24" borderId="10" xfId="0" applyFont="1" applyFill="1" applyBorder="1" applyAlignment="1">
      <alignment horizontal="left" vertical="top"/>
    </xf>
    <xf numFmtId="0" fontId="23" fillId="24" borderId="10" xfId="0" applyFont="1" applyFill="1" applyBorder="1" applyAlignment="1">
      <alignment vertical="center" wrapText="1"/>
    </xf>
    <xf numFmtId="0" fontId="24" fillId="24" borderId="10" xfId="0" applyFont="1" applyFill="1" applyBorder="1" applyAlignment="1">
      <alignment horizontal="center" vertical="top" wrapText="1"/>
    </xf>
    <xf numFmtId="0" fontId="24" fillId="24" borderId="11" xfId="0" applyFont="1" applyFill="1" applyBorder="1" applyAlignment="1">
      <alignment horizontal="center" vertical="top" wrapText="1"/>
    </xf>
    <xf numFmtId="0" fontId="4" fillId="25" borderId="12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23" fillId="24" borderId="10" xfId="0" applyFont="1" applyFill="1" applyBorder="1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wrapText="1"/>
    </xf>
    <xf numFmtId="0" fontId="26" fillId="0" borderId="0" xfId="0" applyFont="1"/>
    <xf numFmtId="0" fontId="4" fillId="0" borderId="0" xfId="33"/>
    <xf numFmtId="0" fontId="3" fillId="0" borderId="0" xfId="33" applyFont="1"/>
    <xf numFmtId="0" fontId="4" fillId="0" borderId="0" xfId="33" applyAlignment="1">
      <alignment vertical="top"/>
    </xf>
    <xf numFmtId="0" fontId="4" fillId="0" borderId="0" xfId="33" applyAlignment="1">
      <alignment vertical="top" wrapText="1"/>
    </xf>
    <xf numFmtId="0" fontId="4" fillId="0" borderId="0" xfId="33" applyFont="1" applyBorder="1"/>
    <xf numFmtId="0" fontId="31" fillId="0" borderId="0" xfId="23" applyFont="1" applyAlignment="1" applyProtection="1">
      <alignment horizontal="left" vertical="top"/>
    </xf>
    <xf numFmtId="1" fontId="3" fillId="25" borderId="13" xfId="0" applyNumberFormat="1" applyFont="1" applyFill="1" applyBorder="1" applyAlignment="1">
      <alignment horizontal="center" vertical="top" wrapText="1"/>
    </xf>
    <xf numFmtId="9" fontId="3" fillId="25" borderId="14" xfId="0" applyNumberFormat="1" applyFont="1" applyFill="1" applyBorder="1" applyAlignment="1">
      <alignment horizontal="center" vertical="top" wrapText="1"/>
    </xf>
    <xf numFmtId="1" fontId="3" fillId="25" borderId="15" xfId="0" applyNumberFormat="1" applyFont="1" applyFill="1" applyBorder="1" applyAlignment="1">
      <alignment horizontal="center" vertical="top" wrapText="1"/>
    </xf>
    <xf numFmtId="0" fontId="3" fillId="25" borderId="16" xfId="0" applyFont="1" applyFill="1" applyBorder="1" applyAlignment="1">
      <alignment horizontal="center" vertical="top" wrapText="1"/>
    </xf>
    <xf numFmtId="1" fontId="3" fillId="25" borderId="17" xfId="0" applyNumberFormat="1" applyFont="1" applyFill="1" applyBorder="1" applyAlignment="1">
      <alignment horizontal="center" vertical="top" wrapText="1"/>
    </xf>
    <xf numFmtId="9" fontId="3" fillId="25" borderId="18" xfId="0" applyNumberFormat="1" applyFont="1" applyFill="1" applyBorder="1" applyAlignment="1">
      <alignment horizontal="center" vertical="top" wrapText="1"/>
    </xf>
    <xf numFmtId="1" fontId="3" fillId="25" borderId="19" xfId="0" applyNumberFormat="1" applyFont="1" applyFill="1" applyBorder="1" applyAlignment="1">
      <alignment horizontal="center" vertical="top" wrapText="1"/>
    </xf>
    <xf numFmtId="0" fontId="4" fillId="25" borderId="20" xfId="0" applyFont="1" applyFill="1" applyBorder="1" applyAlignment="1">
      <alignment horizontal="left" vertical="top" wrapText="1"/>
    </xf>
    <xf numFmtId="0" fontId="4" fillId="25" borderId="14" xfId="0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16" xfId="0" applyFont="1" applyFill="1" applyBorder="1" applyAlignment="1">
      <alignment horizontal="center" vertical="top" wrapText="1"/>
    </xf>
    <xf numFmtId="0" fontId="4" fillId="0" borderId="22" xfId="0" applyFont="1" applyFill="1" applyBorder="1" applyAlignment="1">
      <alignment horizontal="left" vertical="top" wrapText="1"/>
    </xf>
    <xf numFmtId="0" fontId="4" fillId="0" borderId="23" xfId="0" applyFont="1" applyFill="1" applyBorder="1" applyAlignment="1">
      <alignment horizontal="center" vertical="top" wrapText="1"/>
    </xf>
    <xf numFmtId="9" fontId="4" fillId="0" borderId="16" xfId="0" applyNumberFormat="1" applyFont="1" applyFill="1" applyBorder="1" applyAlignment="1">
      <alignment horizontal="center" vertical="top" wrapText="1"/>
    </xf>
    <xf numFmtId="9" fontId="4" fillId="0" borderId="24" xfId="0" applyNumberFormat="1" applyFont="1" applyFill="1" applyBorder="1" applyAlignment="1">
      <alignment horizontal="center" vertical="top" wrapText="1"/>
    </xf>
    <xf numFmtId="9" fontId="4" fillId="0" borderId="23" xfId="0" applyNumberFormat="1" applyFont="1" applyFill="1" applyBorder="1" applyAlignment="1">
      <alignment horizontal="center" vertical="top" wrapText="1"/>
    </xf>
    <xf numFmtId="9" fontId="4" fillId="0" borderId="25" xfId="0" applyNumberFormat="1" applyFont="1" applyFill="1" applyBorder="1" applyAlignment="1">
      <alignment horizontal="center" vertical="top" wrapText="1"/>
    </xf>
    <xf numFmtId="0" fontId="4" fillId="25" borderId="13" xfId="0" applyFont="1" applyFill="1" applyBorder="1" applyAlignment="1">
      <alignment horizontal="center" vertical="top" wrapText="1"/>
    </xf>
    <xf numFmtId="0" fontId="4" fillId="0" borderId="26" xfId="0" applyFont="1" applyFill="1" applyBorder="1" applyAlignment="1">
      <alignment horizontal="left" vertical="top" wrapText="1"/>
    </xf>
    <xf numFmtId="0" fontId="4" fillId="0" borderId="27" xfId="0" applyFont="1" applyFill="1" applyBorder="1" applyAlignment="1">
      <alignment horizontal="center" vertical="top" wrapText="1"/>
    </xf>
    <xf numFmtId="0" fontId="34" fillId="25" borderId="20" xfId="0" applyFont="1" applyFill="1" applyBorder="1" applyAlignment="1">
      <alignment horizontal="left" vertical="top" wrapText="1"/>
    </xf>
    <xf numFmtId="0" fontId="34" fillId="0" borderId="0" xfId="0" applyFont="1" applyAlignment="1">
      <alignment vertical="top"/>
    </xf>
    <xf numFmtId="0" fontId="34" fillId="25" borderId="28" xfId="0" applyFont="1" applyFill="1" applyBorder="1" applyAlignment="1">
      <alignment horizontal="left" vertical="top" wrapText="1"/>
    </xf>
    <xf numFmtId="0" fontId="34" fillId="25" borderId="29" xfId="0" applyFont="1" applyFill="1" applyBorder="1" applyAlignment="1">
      <alignment horizontal="left" vertical="top" wrapText="1"/>
    </xf>
    <xf numFmtId="0" fontId="32" fillId="26" borderId="30" xfId="33" applyFont="1" applyFill="1" applyBorder="1" applyAlignment="1">
      <alignment vertical="center" wrapText="1"/>
    </xf>
    <xf numFmtId="0" fontId="4" fillId="0" borderId="0" xfId="33" applyAlignment="1">
      <alignment horizontal="center" vertical="top" wrapText="1"/>
    </xf>
    <xf numFmtId="0" fontId="4" fillId="0" borderId="0" xfId="33" applyAlignment="1">
      <alignment horizontal="center"/>
    </xf>
    <xf numFmtId="0" fontId="4" fillId="0" borderId="0" xfId="33" applyAlignment="1">
      <alignment horizontal="center" wrapText="1"/>
    </xf>
    <xf numFmtId="0" fontId="33" fillId="25" borderId="31" xfId="33" applyFont="1" applyFill="1" applyBorder="1" applyAlignment="1">
      <alignment horizontal="left" vertical="top" wrapText="1"/>
    </xf>
    <xf numFmtId="0" fontId="32" fillId="26" borderId="32" xfId="33" applyFont="1" applyFill="1" applyBorder="1" applyAlignment="1">
      <alignment vertical="center" wrapText="1"/>
    </xf>
    <xf numFmtId="0" fontId="4" fillId="0" borderId="16" xfId="33" applyFont="1" applyFill="1" applyBorder="1" applyAlignment="1">
      <alignment horizontal="center" vertical="top" wrapText="1"/>
    </xf>
    <xf numFmtId="0" fontId="34" fillId="25" borderId="33" xfId="33" applyFont="1" applyFill="1" applyBorder="1" applyAlignment="1">
      <alignment horizontal="center" vertical="top" wrapText="1"/>
    </xf>
    <xf numFmtId="0" fontId="32" fillId="26" borderId="34" xfId="33" applyFont="1" applyFill="1" applyBorder="1" applyAlignment="1">
      <alignment vertical="center" wrapText="1"/>
    </xf>
    <xf numFmtId="0" fontId="4" fillId="25" borderId="29" xfId="33" applyFont="1" applyFill="1" applyBorder="1" applyAlignment="1">
      <alignment horizontal="left" vertical="top" wrapText="1"/>
    </xf>
    <xf numFmtId="0" fontId="4" fillId="0" borderId="28" xfId="33" applyFont="1" applyFill="1" applyBorder="1" applyAlignment="1">
      <alignment horizontal="left" vertical="top" wrapText="1"/>
    </xf>
    <xf numFmtId="0" fontId="4" fillId="0" borderId="24" xfId="33" applyFont="1" applyFill="1" applyBorder="1" applyAlignment="1">
      <alignment horizontal="center" vertical="top" wrapText="1"/>
    </xf>
    <xf numFmtId="0" fontId="34" fillId="25" borderId="35" xfId="33" applyFont="1" applyFill="1" applyBorder="1" applyAlignment="1">
      <alignment horizontal="center" vertical="top" wrapText="1"/>
    </xf>
    <xf numFmtId="9" fontId="3" fillId="25" borderId="36" xfId="33" applyNumberFormat="1" applyFont="1" applyFill="1" applyBorder="1" applyAlignment="1">
      <alignment horizontal="center" vertical="top" wrapText="1"/>
    </xf>
    <xf numFmtId="9" fontId="3" fillId="25" borderId="37" xfId="33" applyNumberFormat="1" applyFont="1" applyFill="1" applyBorder="1" applyAlignment="1">
      <alignment horizontal="center" vertical="top" wrapText="1"/>
    </xf>
    <xf numFmtId="0" fontId="34" fillId="25" borderId="38" xfId="33" applyFont="1" applyFill="1" applyBorder="1" applyAlignment="1">
      <alignment horizontal="left" vertical="top" wrapText="1"/>
    </xf>
    <xf numFmtId="0" fontId="4" fillId="0" borderId="39" xfId="33" applyFont="1" applyFill="1" applyBorder="1" applyAlignment="1">
      <alignment horizontal="left" vertical="top" wrapText="1"/>
    </xf>
    <xf numFmtId="0" fontId="33" fillId="25" borderId="40" xfId="33" applyFont="1" applyFill="1" applyBorder="1" applyAlignment="1">
      <alignment horizontal="left" vertical="top" wrapText="1"/>
    </xf>
    <xf numFmtId="0" fontId="32" fillId="26" borderId="30" xfId="33" applyFont="1" applyFill="1" applyBorder="1" applyAlignment="1">
      <alignment horizontal="center" vertical="center" wrapText="1"/>
    </xf>
    <xf numFmtId="0" fontId="32" fillId="26" borderId="41" xfId="33" applyFont="1" applyFill="1" applyBorder="1" applyAlignment="1">
      <alignment horizontal="center" vertical="center" wrapText="1"/>
    </xf>
    <xf numFmtId="0" fontId="26" fillId="0" borderId="0" xfId="33" applyFont="1" applyAlignment="1">
      <alignment vertical="top"/>
    </xf>
    <xf numFmtId="0" fontId="26" fillId="24" borderId="42" xfId="0" applyFont="1" applyFill="1" applyBorder="1" applyAlignment="1">
      <alignment horizontal="left" vertical="top"/>
    </xf>
    <xf numFmtId="0" fontId="30" fillId="24" borderId="10" xfId="0" applyFont="1" applyFill="1" applyBorder="1" applyAlignment="1">
      <alignment vertical="center" wrapText="1"/>
    </xf>
    <xf numFmtId="0" fontId="30" fillId="24" borderId="10" xfId="0" applyFont="1" applyFill="1" applyBorder="1" applyAlignment="1">
      <alignment vertical="top" wrapText="1"/>
    </xf>
    <xf numFmtId="0" fontId="30" fillId="24" borderId="43" xfId="0" applyFont="1" applyFill="1" applyBorder="1" applyAlignment="1">
      <alignment horizontal="center" vertical="top" wrapText="1"/>
    </xf>
    <xf numFmtId="0" fontId="30" fillId="24" borderId="44" xfId="0" applyFont="1" applyFill="1" applyBorder="1" applyAlignment="1">
      <alignment horizontal="center" vertical="top" wrapText="1"/>
    </xf>
    <xf numFmtId="0" fontId="3" fillId="0" borderId="0" xfId="33" applyFont="1" applyFill="1"/>
    <xf numFmtId="9" fontId="4" fillId="0" borderId="27" xfId="0" applyNumberFormat="1" applyFont="1" applyFill="1" applyBorder="1" applyAlignment="1">
      <alignment horizontal="center" vertical="top" wrapText="1"/>
    </xf>
    <xf numFmtId="9" fontId="4" fillId="0" borderId="45" xfId="0" applyNumberFormat="1" applyFont="1" applyFill="1" applyBorder="1" applyAlignment="1">
      <alignment horizontal="center" vertical="top" wrapText="1"/>
    </xf>
    <xf numFmtId="0" fontId="37" fillId="25" borderId="46" xfId="0" applyFont="1" applyFill="1" applyBorder="1" applyAlignment="1">
      <alignment horizontal="center" vertical="top" wrapText="1"/>
    </xf>
    <xf numFmtId="165" fontId="37" fillId="25" borderId="46" xfId="0" applyNumberFormat="1" applyFont="1" applyFill="1" applyBorder="1" applyAlignment="1">
      <alignment horizontal="center" vertical="top" wrapText="1"/>
    </xf>
    <xf numFmtId="165" fontId="37" fillId="25" borderId="37" xfId="0" applyNumberFormat="1" applyFont="1" applyFill="1" applyBorder="1" applyAlignment="1">
      <alignment horizontal="center" vertical="top" wrapText="1"/>
    </xf>
    <xf numFmtId="0" fontId="26" fillId="24" borderId="47" xfId="33" applyFont="1" applyFill="1" applyBorder="1" applyAlignment="1">
      <alignment vertical="top"/>
    </xf>
    <xf numFmtId="0" fontId="26" fillId="24" borderId="48" xfId="33" applyFont="1" applyFill="1" applyBorder="1" applyAlignment="1">
      <alignment vertical="top" wrapText="1"/>
    </xf>
    <xf numFmtId="0" fontId="26" fillId="24" borderId="49" xfId="33" applyFont="1" applyFill="1" applyBorder="1" applyAlignment="1">
      <alignment horizontal="center" vertical="top" wrapText="1"/>
    </xf>
    <xf numFmtId="0" fontId="26" fillId="24" borderId="50" xfId="33" applyFont="1" applyFill="1" applyBorder="1" applyAlignment="1">
      <alignment horizontal="center" vertical="top" wrapText="1"/>
    </xf>
    <xf numFmtId="0" fontId="4" fillId="0" borderId="51" xfId="33" applyFont="1" applyFill="1" applyBorder="1" applyAlignment="1">
      <alignment horizontal="left" vertical="top" wrapText="1"/>
    </xf>
    <xf numFmtId="0" fontId="4" fillId="0" borderId="27" xfId="33" applyFont="1" applyFill="1" applyBorder="1" applyAlignment="1">
      <alignment horizontal="center" vertical="top" wrapText="1"/>
    </xf>
    <xf numFmtId="0" fontId="4" fillId="0" borderId="45" xfId="33" applyFont="1" applyFill="1" applyBorder="1" applyAlignment="1">
      <alignment horizontal="center" vertical="top" wrapText="1"/>
    </xf>
    <xf numFmtId="165" fontId="37" fillId="25" borderId="46" xfId="33" quotePrefix="1" applyNumberFormat="1" applyFont="1" applyFill="1" applyBorder="1" applyAlignment="1">
      <alignment horizontal="center" vertical="top" wrapText="1"/>
    </xf>
    <xf numFmtId="0" fontId="31" fillId="0" borderId="0" xfId="23" applyFont="1" applyAlignment="1" applyProtection="1">
      <alignment horizontal="center" vertical="top"/>
    </xf>
    <xf numFmtId="0" fontId="2" fillId="0" borderId="0" xfId="23" applyFont="1" applyAlignment="1" applyProtection="1">
      <alignment horizontal="center" vertical="top"/>
    </xf>
    <xf numFmtId="0" fontId="32" fillId="26" borderId="52" xfId="33" applyFont="1" applyFill="1" applyBorder="1" applyAlignment="1">
      <alignment horizontal="center" vertical="center" wrapText="1"/>
    </xf>
    <xf numFmtId="0" fontId="26" fillId="24" borderId="10" xfId="0" applyFont="1" applyFill="1" applyBorder="1" applyAlignment="1">
      <alignment horizontal="center" vertical="top"/>
    </xf>
    <xf numFmtId="0" fontId="33" fillId="24" borderId="53" xfId="0" applyFont="1" applyFill="1" applyBorder="1" applyAlignment="1">
      <alignment horizontal="center" vertical="top" wrapText="1"/>
    </xf>
    <xf numFmtId="0" fontId="34" fillId="0" borderId="0" xfId="0" applyFont="1" applyAlignment="1">
      <alignment horizontal="center" vertical="top"/>
    </xf>
    <xf numFmtId="0" fontId="33" fillId="24" borderId="0" xfId="0" applyFont="1" applyFill="1" applyBorder="1" applyAlignment="1">
      <alignment horizontal="center" vertical="top" wrapText="1"/>
    </xf>
    <xf numFmtId="0" fontId="33" fillId="24" borderId="54" xfId="0" applyFont="1" applyFill="1" applyBorder="1" applyAlignment="1">
      <alignment horizontal="center" vertical="top" wrapText="1"/>
    </xf>
    <xf numFmtId="0" fontId="33" fillId="24" borderId="55" xfId="0" applyFont="1" applyFill="1" applyBorder="1" applyAlignment="1">
      <alignment horizontal="center" vertical="top" wrapText="1"/>
    </xf>
    <xf numFmtId="0" fontId="26" fillId="24" borderId="48" xfId="33" applyFont="1" applyFill="1" applyBorder="1" applyAlignment="1">
      <alignment horizontal="center" vertical="top"/>
    </xf>
    <xf numFmtId="0" fontId="33" fillId="24" borderId="0" xfId="33" applyFont="1" applyFill="1" applyBorder="1" applyAlignment="1">
      <alignment horizontal="center" vertical="top" wrapText="1"/>
    </xf>
    <xf numFmtId="0" fontId="33" fillId="24" borderId="55" xfId="33" applyFont="1" applyFill="1" applyBorder="1" applyAlignment="1">
      <alignment horizontal="center" vertical="top" wrapText="1"/>
    </xf>
    <xf numFmtId="0" fontId="4" fillId="0" borderId="0" xfId="33" applyFont="1" applyBorder="1" applyAlignment="1">
      <alignment horizontal="center"/>
    </xf>
    <xf numFmtId="0" fontId="4" fillId="25" borderId="56" xfId="0" applyFont="1" applyFill="1" applyBorder="1" applyAlignment="1">
      <alignment vertical="top" wrapText="1"/>
    </xf>
    <xf numFmtId="0" fontId="3" fillId="0" borderId="0" xfId="33" applyFont="1" applyFill="1" applyBorder="1"/>
    <xf numFmtId="0" fontId="25" fillId="0" borderId="0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right" vertical="top" wrapText="1"/>
    </xf>
    <xf numFmtId="9" fontId="1" fillId="0" borderId="57" xfId="0" applyNumberFormat="1" applyFont="1" applyFill="1" applyBorder="1" applyAlignment="1">
      <alignment horizontal="right" vertical="top" wrapText="1"/>
    </xf>
    <xf numFmtId="0" fontId="34" fillId="0" borderId="58" xfId="0" applyFont="1" applyFill="1" applyBorder="1" applyAlignment="1">
      <alignment vertical="top" wrapText="1"/>
    </xf>
    <xf numFmtId="0" fontId="34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top" wrapText="1"/>
    </xf>
    <xf numFmtId="0" fontId="37" fillId="25" borderId="56" xfId="0" applyFont="1" applyFill="1" applyBorder="1" applyAlignment="1">
      <alignment horizontal="center" vertical="top" wrapText="1"/>
    </xf>
    <xf numFmtId="0" fontId="4" fillId="25" borderId="59" xfId="0" applyFont="1" applyFill="1" applyBorder="1" applyAlignment="1">
      <alignment vertical="top" wrapText="1"/>
    </xf>
    <xf numFmtId="0" fontId="37" fillId="25" borderId="59" xfId="0" applyFont="1" applyFill="1" applyBorder="1" applyAlignment="1">
      <alignment horizontal="center" vertical="top" wrapText="1"/>
    </xf>
    <xf numFmtId="0" fontId="4" fillId="25" borderId="60" xfId="0" applyFont="1" applyFill="1" applyBorder="1" applyAlignment="1">
      <alignment vertical="top" wrapText="1"/>
    </xf>
    <xf numFmtId="0" fontId="37" fillId="25" borderId="60" xfId="0" applyFont="1" applyFill="1" applyBorder="1" applyAlignment="1">
      <alignment horizontal="center" vertical="top" wrapText="1"/>
    </xf>
    <xf numFmtId="9" fontId="37" fillId="25" borderId="61" xfId="0" applyNumberFormat="1" applyFont="1" applyFill="1" applyBorder="1" applyAlignment="1">
      <alignment horizontal="center" vertical="top" wrapText="1"/>
    </xf>
    <xf numFmtId="0" fontId="4" fillId="25" borderId="62" xfId="0" applyFont="1" applyFill="1" applyBorder="1" applyAlignment="1">
      <alignment vertical="top" wrapText="1"/>
    </xf>
    <xf numFmtId="9" fontId="37" fillId="25" borderId="63" xfId="0" applyNumberFormat="1" applyFont="1" applyFill="1" applyBorder="1" applyAlignment="1">
      <alignment horizontal="center" vertical="top" wrapText="1"/>
    </xf>
    <xf numFmtId="0" fontId="37" fillId="25" borderId="62" xfId="0" applyFont="1" applyFill="1" applyBorder="1" applyAlignment="1">
      <alignment horizontal="center" vertical="top" wrapText="1"/>
    </xf>
    <xf numFmtId="9" fontId="37" fillId="25" borderId="64" xfId="0" applyNumberFormat="1" applyFont="1" applyFill="1" applyBorder="1" applyAlignment="1">
      <alignment horizontal="center" vertical="top" wrapText="1"/>
    </xf>
    <xf numFmtId="9" fontId="37" fillId="25" borderId="65" xfId="0" applyNumberFormat="1" applyFont="1" applyFill="1" applyBorder="1" applyAlignment="1">
      <alignment horizontal="center" vertical="top" wrapText="1"/>
    </xf>
    <xf numFmtId="0" fontId="5" fillId="0" borderId="0" xfId="25" applyBorder="1" applyAlignment="1" applyProtection="1">
      <alignment horizontal="left" vertical="top"/>
    </xf>
    <xf numFmtId="0" fontId="42" fillId="0" borderId="0" xfId="32" applyAlignment="1">
      <alignment vertical="top" wrapText="1"/>
    </xf>
    <xf numFmtId="0" fontId="4" fillId="0" borderId="0" xfId="32" applyFont="1" applyAlignment="1">
      <alignment vertical="top" wrapText="1"/>
    </xf>
    <xf numFmtId="0" fontId="4" fillId="0" borderId="0" xfId="32" applyFont="1"/>
    <xf numFmtId="0" fontId="42" fillId="0" borderId="0" xfId="32"/>
    <xf numFmtId="0" fontId="42" fillId="0" borderId="0" xfId="32" applyFill="1"/>
    <xf numFmtId="0" fontId="3" fillId="0" borderId="0" xfId="32" applyFont="1" applyAlignment="1">
      <alignment vertical="top"/>
    </xf>
    <xf numFmtId="0" fontId="42" fillId="0" borderId="0" xfId="32" applyAlignment="1">
      <alignment horizontal="center" vertical="top" wrapText="1"/>
    </xf>
    <xf numFmtId="0" fontId="3" fillId="0" borderId="0" xfId="32" applyFont="1"/>
    <xf numFmtId="0" fontId="35" fillId="0" borderId="0" xfId="32" applyFont="1"/>
    <xf numFmtId="0" fontId="42" fillId="0" borderId="0" xfId="32" applyAlignment="1">
      <alignment horizontal="center"/>
    </xf>
    <xf numFmtId="0" fontId="26" fillId="27" borderId="85" xfId="32" applyFont="1" applyFill="1" applyBorder="1" applyAlignment="1">
      <alignment horizontal="center" vertical="top"/>
    </xf>
    <xf numFmtId="0" fontId="30" fillId="27" borderId="85" xfId="32" applyFont="1" applyFill="1" applyBorder="1" applyAlignment="1">
      <alignment vertical="center" wrapText="1"/>
    </xf>
    <xf numFmtId="0" fontId="30" fillId="27" borderId="85" xfId="32" applyFont="1" applyFill="1" applyBorder="1" applyAlignment="1">
      <alignment horizontal="center" vertical="top" wrapText="1"/>
    </xf>
    <xf numFmtId="0" fontId="26" fillId="27" borderId="85" xfId="33" applyFont="1" applyFill="1" applyBorder="1" applyAlignment="1">
      <alignment vertical="top"/>
    </xf>
    <xf numFmtId="0" fontId="26" fillId="27" borderId="85" xfId="33" applyFont="1" applyFill="1" applyBorder="1" applyAlignment="1">
      <alignment vertical="center" wrapText="1"/>
    </xf>
    <xf numFmtId="0" fontId="26" fillId="27" borderId="85" xfId="33" applyFont="1" applyFill="1" applyBorder="1" applyAlignment="1">
      <alignment horizontal="center" vertical="center" wrapText="1"/>
    </xf>
    <xf numFmtId="0" fontId="34" fillId="28" borderId="86" xfId="33" applyFont="1" applyFill="1" applyBorder="1" applyAlignment="1">
      <alignment horizontal="center" vertical="top" wrapText="1"/>
    </xf>
    <xf numFmtId="0" fontId="33" fillId="0" borderId="0" xfId="32" applyFont="1" applyFill="1" applyBorder="1" applyAlignment="1">
      <alignment vertical="top" wrapText="1"/>
    </xf>
    <xf numFmtId="0" fontId="34" fillId="0" borderId="86" xfId="32" applyFont="1" applyFill="1" applyBorder="1" applyAlignment="1">
      <alignment vertical="top" wrapText="1"/>
    </xf>
    <xf numFmtId="1" fontId="34" fillId="0" borderId="86" xfId="32" applyNumberFormat="1" applyFont="1" applyFill="1" applyBorder="1" applyAlignment="1">
      <alignment horizontal="center" vertical="top" wrapText="1"/>
    </xf>
    <xf numFmtId="9" fontId="34" fillId="28" borderId="87" xfId="32" applyNumberFormat="1" applyFont="1" applyFill="1" applyBorder="1" applyAlignment="1">
      <alignment horizontal="center" vertical="top" wrapText="1"/>
    </xf>
    <xf numFmtId="0" fontId="34" fillId="0" borderId="86" xfId="32" applyFont="1" applyFill="1" applyBorder="1" applyAlignment="1">
      <alignment horizontal="center" vertical="top" wrapText="1"/>
    </xf>
    <xf numFmtId="0" fontId="34" fillId="0" borderId="86" xfId="32" applyFont="1" applyFill="1" applyBorder="1" applyAlignment="1">
      <alignment horizontal="left" vertical="top" wrapText="1"/>
    </xf>
    <xf numFmtId="165" fontId="34" fillId="0" borderId="86" xfId="39" applyNumberFormat="1" applyFont="1" applyFill="1" applyBorder="1" applyAlignment="1">
      <alignment horizontal="center" vertical="top" wrapText="1"/>
    </xf>
    <xf numFmtId="0" fontId="34" fillId="0" borderId="86" xfId="32" applyFont="1" applyFill="1" applyBorder="1" applyAlignment="1">
      <alignment vertical="top"/>
    </xf>
    <xf numFmtId="1" fontId="34" fillId="0" borderId="86" xfId="32" applyNumberFormat="1" applyFont="1" applyFill="1" applyBorder="1" applyAlignment="1">
      <alignment horizontal="center" vertical="top"/>
    </xf>
    <xf numFmtId="9" fontId="34" fillId="0" borderId="86" xfId="32" applyNumberFormat="1" applyFont="1" applyFill="1" applyBorder="1" applyAlignment="1">
      <alignment horizontal="center" vertical="top"/>
    </xf>
    <xf numFmtId="0" fontId="34" fillId="0" borderId="88" xfId="32" applyFont="1" applyFill="1" applyBorder="1" applyAlignment="1">
      <alignment horizontal="left" vertical="top" wrapText="1"/>
    </xf>
    <xf numFmtId="165" fontId="34" fillId="0" borderId="88" xfId="32" applyNumberFormat="1" applyFont="1" applyFill="1" applyBorder="1" applyAlignment="1">
      <alignment horizontal="center" vertical="top" wrapText="1"/>
    </xf>
    <xf numFmtId="9" fontId="34" fillId="0" borderId="88" xfId="32" applyNumberFormat="1" applyFont="1" applyFill="1" applyBorder="1" applyAlignment="1">
      <alignment horizontal="center" vertical="top" wrapText="1"/>
    </xf>
    <xf numFmtId="9" fontId="34" fillId="0" borderId="88" xfId="39" applyFont="1" applyFill="1" applyBorder="1" applyAlignment="1">
      <alignment horizontal="center" vertical="top" wrapText="1"/>
    </xf>
    <xf numFmtId="0" fontId="32" fillId="27" borderId="85" xfId="32" applyFont="1" applyFill="1" applyBorder="1" applyAlignment="1">
      <alignment vertical="center" wrapText="1"/>
    </xf>
    <xf numFmtId="0" fontId="32" fillId="27" borderId="85" xfId="32" applyFont="1" applyFill="1" applyBorder="1" applyAlignment="1">
      <alignment horizontal="center" vertical="top" wrapText="1"/>
    </xf>
    <xf numFmtId="0" fontId="34" fillId="28" borderId="0" xfId="32" applyFont="1" applyFill="1" applyBorder="1" applyAlignment="1">
      <alignment vertical="top"/>
    </xf>
    <xf numFmtId="3" fontId="34" fillId="28" borderId="0" xfId="32" applyNumberFormat="1" applyFont="1" applyFill="1" applyBorder="1" applyAlignment="1">
      <alignment horizontal="center" vertical="top"/>
    </xf>
    <xf numFmtId="9" fontId="34" fillId="0" borderId="86" xfId="32" applyNumberFormat="1" applyFont="1" applyFill="1" applyBorder="1" applyAlignment="1">
      <alignment horizontal="center" vertical="top" wrapText="1"/>
    </xf>
    <xf numFmtId="0" fontId="34" fillId="28" borderId="89" xfId="32" applyFont="1" applyFill="1" applyBorder="1" applyAlignment="1">
      <alignment vertical="top"/>
    </xf>
    <xf numFmtId="3" fontId="34" fillId="28" borderId="89" xfId="32" applyNumberFormat="1" applyFont="1" applyFill="1" applyBorder="1" applyAlignment="1">
      <alignment horizontal="center" vertical="top"/>
    </xf>
    <xf numFmtId="3" fontId="33" fillId="28" borderId="0" xfId="32" applyNumberFormat="1" applyFont="1" applyFill="1" applyBorder="1" applyAlignment="1">
      <alignment horizontal="center" vertical="top" wrapText="1"/>
    </xf>
    <xf numFmtId="9" fontId="34" fillId="28" borderId="0" xfId="32" applyNumberFormat="1" applyFont="1" applyFill="1" applyBorder="1" applyAlignment="1">
      <alignment horizontal="center" vertical="top"/>
    </xf>
    <xf numFmtId="9" fontId="33" fillId="28" borderId="89" xfId="32" quotePrefix="1" applyNumberFormat="1" applyFont="1" applyFill="1" applyBorder="1" applyAlignment="1">
      <alignment horizontal="center" vertical="top"/>
    </xf>
    <xf numFmtId="0" fontId="42" fillId="0" borderId="0" xfId="32" applyAlignment="1">
      <alignment wrapText="1"/>
    </xf>
    <xf numFmtId="0" fontId="42" fillId="0" borderId="0" xfId="32" applyAlignment="1">
      <alignment horizontal="center" wrapText="1"/>
    </xf>
    <xf numFmtId="2" fontId="34" fillId="0" borderId="86" xfId="32" applyNumberFormat="1" applyFont="1" applyFill="1" applyBorder="1" applyAlignment="1">
      <alignment horizontal="center" vertical="center" wrapText="1"/>
    </xf>
    <xf numFmtId="0" fontId="35" fillId="0" borderId="0" xfId="32" applyFont="1" applyFill="1"/>
    <xf numFmtId="9" fontId="42" fillId="0" borderId="0" xfId="32" applyNumberFormat="1" applyFill="1"/>
    <xf numFmtId="0" fontId="33" fillId="29" borderId="67" xfId="33" applyFont="1" applyFill="1" applyBorder="1" applyAlignment="1">
      <alignment horizontal="center" vertical="center" wrapText="1"/>
    </xf>
    <xf numFmtId="0" fontId="26" fillId="27" borderId="91" xfId="32" applyFont="1" applyFill="1" applyBorder="1" applyAlignment="1">
      <alignment horizontal="left" vertical="top"/>
    </xf>
    <xf numFmtId="0" fontId="30" fillId="27" borderId="92" xfId="32" applyFont="1" applyFill="1" applyBorder="1" applyAlignment="1">
      <alignment horizontal="center" vertical="top" wrapText="1"/>
    </xf>
    <xf numFmtId="1" fontId="34" fillId="0" borderId="93" xfId="32" applyNumberFormat="1" applyFont="1" applyFill="1" applyBorder="1" applyAlignment="1">
      <alignment horizontal="center" vertical="top" wrapText="1"/>
    </xf>
    <xf numFmtId="0" fontId="44" fillId="0" borderId="93" xfId="32" applyFont="1" applyBorder="1" applyAlignment="1">
      <alignment horizontal="center" wrapText="1"/>
    </xf>
    <xf numFmtId="0" fontId="6" fillId="0" borderId="93" xfId="32" applyFont="1" applyFill="1" applyBorder="1" applyAlignment="1">
      <alignment vertical="center" textRotation="90" wrapText="1"/>
    </xf>
    <xf numFmtId="0" fontId="34" fillId="0" borderId="93" xfId="32" applyFont="1" applyFill="1" applyBorder="1" applyAlignment="1">
      <alignment horizontal="center" vertical="top" wrapText="1"/>
    </xf>
    <xf numFmtId="9" fontId="34" fillId="0" borderId="93" xfId="32" applyNumberFormat="1" applyFont="1" applyFill="1" applyBorder="1" applyAlignment="1">
      <alignment horizontal="center" vertical="top"/>
    </xf>
    <xf numFmtId="9" fontId="34" fillId="0" borderId="94" xfId="32" applyNumberFormat="1" applyFont="1" applyFill="1" applyBorder="1" applyAlignment="1">
      <alignment horizontal="center" vertical="top" wrapText="1"/>
    </xf>
    <xf numFmtId="9" fontId="34" fillId="0" borderId="93" xfId="32" applyNumberFormat="1" applyFont="1" applyFill="1" applyBorder="1" applyAlignment="1">
      <alignment horizontal="center" vertical="top" wrapText="1"/>
    </xf>
    <xf numFmtId="9" fontId="34" fillId="0" borderId="94" xfId="39" applyFont="1" applyFill="1" applyBorder="1" applyAlignment="1">
      <alignment horizontal="center" vertical="top" wrapText="1"/>
    </xf>
    <xf numFmtId="0" fontId="26" fillId="27" borderId="95" xfId="32" applyFont="1" applyFill="1" applyBorder="1" applyAlignment="1">
      <alignment horizontal="left" vertical="top"/>
    </xf>
    <xf numFmtId="0" fontId="32" fillId="27" borderId="92" xfId="32" applyFont="1" applyFill="1" applyBorder="1" applyAlignment="1">
      <alignment horizontal="center" vertical="top" wrapText="1"/>
    </xf>
    <xf numFmtId="3" fontId="34" fillId="28" borderId="68" xfId="32" applyNumberFormat="1" applyFont="1" applyFill="1" applyBorder="1" applyAlignment="1">
      <alignment horizontal="center" vertical="top"/>
    </xf>
    <xf numFmtId="3" fontId="34" fillId="28" borderId="96" xfId="32" applyNumberFormat="1" applyFont="1" applyFill="1" applyBorder="1" applyAlignment="1">
      <alignment horizontal="center" vertical="top"/>
    </xf>
    <xf numFmtId="3" fontId="33" fillId="28" borderId="68" xfId="32" applyNumberFormat="1" applyFont="1" applyFill="1" applyBorder="1" applyAlignment="1">
      <alignment horizontal="center" vertical="top" wrapText="1"/>
    </xf>
    <xf numFmtId="9" fontId="34" fillId="28" borderId="68" xfId="32" applyNumberFormat="1" applyFont="1" applyFill="1" applyBorder="1" applyAlignment="1">
      <alignment horizontal="center" vertical="top"/>
    </xf>
    <xf numFmtId="0" fontId="34" fillId="0" borderId="97" xfId="32" quotePrefix="1" applyFont="1" applyFill="1" applyBorder="1" applyAlignment="1">
      <alignment horizontal="center" vertical="center" wrapText="1"/>
    </xf>
    <xf numFmtId="9" fontId="33" fillId="28" borderId="89" xfId="32" quotePrefix="1" applyNumberFormat="1" applyFont="1" applyFill="1" applyBorder="1" applyAlignment="1">
      <alignment horizontal="center" vertical="center" wrapText="1"/>
    </xf>
    <xf numFmtId="9" fontId="33" fillId="28" borderId="96" xfId="32" quotePrefix="1" applyNumberFormat="1" applyFont="1" applyFill="1" applyBorder="1" applyAlignment="1">
      <alignment horizontal="center" vertical="center" wrapText="1"/>
    </xf>
    <xf numFmtId="0" fontId="34" fillId="28" borderId="85" xfId="32" applyFont="1" applyFill="1" applyBorder="1" applyAlignment="1">
      <alignment vertical="top" wrapText="1"/>
    </xf>
    <xf numFmtId="9" fontId="34" fillId="28" borderId="85" xfId="32" applyNumberFormat="1" applyFont="1" applyFill="1" applyBorder="1" applyAlignment="1">
      <alignment horizontal="center" vertical="top" wrapText="1"/>
    </xf>
    <xf numFmtId="9" fontId="34" fillId="28" borderId="92" xfId="32" applyNumberFormat="1" applyFont="1" applyFill="1" applyBorder="1" applyAlignment="1">
      <alignment horizontal="center" vertical="top" wrapText="1"/>
    </xf>
    <xf numFmtId="0" fontId="34" fillId="28" borderId="85" xfId="32" applyFont="1" applyFill="1" applyBorder="1" applyAlignment="1">
      <alignment vertical="top"/>
    </xf>
    <xf numFmtId="9" fontId="33" fillId="28" borderId="92" xfId="32" applyNumberFormat="1" applyFont="1" applyFill="1" applyBorder="1" applyAlignment="1">
      <alignment horizontal="center" vertical="top" wrapText="1"/>
    </xf>
    <xf numFmtId="9" fontId="34" fillId="28" borderId="92" xfId="32" applyNumberFormat="1" applyFont="1" applyFill="1" applyBorder="1" applyAlignment="1">
      <alignment horizontal="center" vertical="top"/>
    </xf>
    <xf numFmtId="3" fontId="33" fillId="28" borderId="85" xfId="32" applyNumberFormat="1" applyFont="1" applyFill="1" applyBorder="1" applyAlignment="1">
      <alignment horizontal="center" vertical="top" wrapText="1"/>
    </xf>
    <xf numFmtId="9" fontId="33" fillId="28" borderId="85" xfId="32" applyNumberFormat="1" applyFont="1" applyFill="1" applyBorder="1" applyAlignment="1">
      <alignment horizontal="center" vertical="top" wrapText="1"/>
    </xf>
    <xf numFmtId="1" fontId="34" fillId="28" borderId="85" xfId="32" applyNumberFormat="1" applyFont="1" applyFill="1" applyBorder="1" applyAlignment="1">
      <alignment horizontal="center" vertical="top"/>
    </xf>
    <xf numFmtId="9" fontId="34" fillId="28" borderId="85" xfId="32" applyNumberFormat="1" applyFont="1" applyFill="1" applyBorder="1" applyAlignment="1">
      <alignment horizontal="center" vertical="top"/>
    </xf>
    <xf numFmtId="0" fontId="34" fillId="28" borderId="98" xfId="32" applyFont="1" applyFill="1" applyBorder="1" applyAlignment="1">
      <alignment horizontal="left" vertical="top" wrapText="1"/>
    </xf>
    <xf numFmtId="0" fontId="34" fillId="28" borderId="85" xfId="32" applyFont="1" applyFill="1" applyBorder="1" applyAlignment="1">
      <alignment horizontal="left" vertical="top" wrapText="1"/>
    </xf>
    <xf numFmtId="9" fontId="34" fillId="28" borderId="99" xfId="32" applyNumberFormat="1" applyFont="1" applyFill="1" applyBorder="1" applyAlignment="1">
      <alignment horizontal="center" vertical="top" wrapText="1"/>
    </xf>
    <xf numFmtId="1" fontId="34" fillId="0" borderId="86" xfId="32" applyNumberFormat="1" applyFont="1" applyFill="1" applyBorder="1" applyAlignment="1">
      <alignment horizontal="left" vertical="top" wrapText="1"/>
    </xf>
    <xf numFmtId="1" fontId="34" fillId="0" borderId="86" xfId="32" quotePrefix="1" applyNumberFormat="1" applyFont="1" applyFill="1" applyBorder="1" applyAlignment="1">
      <alignment horizontal="center" vertical="top" wrapText="1"/>
    </xf>
    <xf numFmtId="1" fontId="34" fillId="0" borderId="88" xfId="32" quotePrefix="1" applyNumberFormat="1" applyFont="1" applyFill="1" applyBorder="1" applyAlignment="1">
      <alignment horizontal="center" vertical="top" wrapText="1"/>
    </xf>
    <xf numFmtId="9" fontId="34" fillId="0" borderId="86" xfId="32" quotePrefix="1" applyNumberFormat="1" applyFont="1" applyFill="1" applyBorder="1" applyAlignment="1">
      <alignment horizontal="center" vertical="top" wrapText="1"/>
    </xf>
    <xf numFmtId="0" fontId="26" fillId="27" borderId="90" xfId="33" applyFont="1" applyFill="1" applyBorder="1" applyAlignment="1">
      <alignment vertical="top"/>
    </xf>
    <xf numFmtId="0" fontId="33" fillId="27" borderId="86" xfId="33" applyFont="1" applyFill="1" applyBorder="1" applyAlignment="1">
      <alignment horizontal="left" vertical="top" wrapText="1"/>
    </xf>
    <xf numFmtId="0" fontId="38" fillId="28" borderId="86" xfId="33" applyFont="1" applyFill="1" applyBorder="1" applyAlignment="1">
      <alignment horizontal="center" vertical="top" wrapText="1"/>
    </xf>
    <xf numFmtId="0" fontId="33" fillId="27" borderId="101" xfId="33" applyFont="1" applyFill="1" applyBorder="1" applyAlignment="1">
      <alignment horizontal="left" vertical="top" wrapText="1"/>
    </xf>
    <xf numFmtId="0" fontId="33" fillId="28" borderId="90" xfId="33" applyFont="1" applyFill="1" applyBorder="1" applyAlignment="1">
      <alignment vertical="top" wrapText="1"/>
    </xf>
    <xf numFmtId="0" fontId="33" fillId="28" borderId="102" xfId="33" applyFont="1" applyFill="1" applyBorder="1" applyAlignment="1">
      <alignment vertical="top" wrapText="1"/>
    </xf>
    <xf numFmtId="0" fontId="40" fillId="0" borderId="0" xfId="33" applyFont="1" applyAlignment="1"/>
    <xf numFmtId="165" fontId="34" fillId="28" borderId="101" xfId="33" applyNumberFormat="1" applyFont="1" applyFill="1" applyBorder="1" applyAlignment="1">
      <alignment horizontal="center" vertical="top" wrapText="1"/>
    </xf>
    <xf numFmtId="165" fontId="34" fillId="0" borderId="86" xfId="32" quotePrefix="1" applyNumberFormat="1" applyFont="1" applyFill="1" applyBorder="1" applyAlignment="1">
      <alignment horizontal="center" vertical="center" wrapText="1"/>
    </xf>
    <xf numFmtId="0" fontId="33" fillId="29" borderId="66" xfId="33" applyFont="1" applyFill="1" applyBorder="1" applyAlignment="1">
      <alignment horizontal="left" vertical="center" wrapText="1"/>
    </xf>
    <xf numFmtId="0" fontId="3" fillId="29" borderId="100" xfId="33" applyFont="1" applyFill="1" applyBorder="1" applyAlignment="1">
      <alignment horizontal="center" vertical="center" wrapText="1"/>
    </xf>
    <xf numFmtId="0" fontId="34" fillId="0" borderId="86" xfId="32" quotePrefix="1" applyFont="1" applyFill="1" applyBorder="1" applyAlignment="1">
      <alignment horizontal="center" vertical="top" wrapText="1"/>
    </xf>
    <xf numFmtId="0" fontId="34" fillId="0" borderId="86" xfId="32" quotePrefix="1" applyFont="1" applyFill="1" applyBorder="1" applyAlignment="1">
      <alignment horizontal="center" vertical="center" wrapText="1"/>
    </xf>
    <xf numFmtId="1" fontId="34" fillId="0" borderId="93" xfId="32" quotePrefix="1" applyNumberFormat="1" applyFont="1" applyFill="1" applyBorder="1" applyAlignment="1">
      <alignment horizontal="center" vertical="top" wrapText="1"/>
    </xf>
    <xf numFmtId="0" fontId="43" fillId="0" borderId="90" xfId="32" applyFont="1" applyBorder="1" applyAlignment="1">
      <alignment horizontal="center" vertical="center" wrapText="1"/>
    </xf>
    <xf numFmtId="0" fontId="44" fillId="0" borderId="93" xfId="32" applyFont="1" applyBorder="1" applyAlignment="1">
      <alignment horizontal="center" vertical="center" wrapText="1"/>
    </xf>
    <xf numFmtId="9" fontId="34" fillId="0" borderId="93" xfId="32" quotePrefix="1" applyNumberFormat="1" applyFont="1" applyFill="1" applyBorder="1" applyAlignment="1">
      <alignment horizontal="center" vertical="top" wrapText="1"/>
    </xf>
    <xf numFmtId="0" fontId="33" fillId="27" borderId="105" xfId="32" applyFont="1" applyFill="1" applyBorder="1" applyAlignment="1">
      <alignment vertical="top" wrapText="1"/>
    </xf>
    <xf numFmtId="0" fontId="33" fillId="27" borderId="106" xfId="32" applyFont="1" applyFill="1" applyBorder="1" applyAlignment="1">
      <alignment vertical="top" wrapText="1"/>
    </xf>
    <xf numFmtId="0" fontId="26" fillId="27" borderId="114" xfId="32" applyFont="1" applyFill="1" applyBorder="1" applyAlignment="1">
      <alignment horizontal="left" vertical="top"/>
    </xf>
    <xf numFmtId="0" fontId="26" fillId="27" borderId="89" xfId="32" applyFont="1" applyFill="1" applyBorder="1" applyAlignment="1">
      <alignment horizontal="center" vertical="top"/>
    </xf>
    <xf numFmtId="0" fontId="30" fillId="27" borderId="89" xfId="32" applyFont="1" applyFill="1" applyBorder="1" applyAlignment="1">
      <alignment vertical="center" wrapText="1"/>
    </xf>
    <xf numFmtId="0" fontId="30" fillId="27" borderId="89" xfId="32" applyFont="1" applyFill="1" applyBorder="1" applyAlignment="1">
      <alignment horizontal="center" vertical="top" wrapText="1"/>
    </xf>
    <xf numFmtId="0" fontId="30" fillId="27" borderId="96" xfId="32" applyFont="1" applyFill="1" applyBorder="1" applyAlignment="1">
      <alignment horizontal="center" vertical="top" wrapText="1"/>
    </xf>
    <xf numFmtId="0" fontId="33" fillId="27" borderId="115" xfId="32" applyFont="1" applyFill="1" applyBorder="1" applyAlignment="1">
      <alignment vertical="top" wrapText="1"/>
    </xf>
    <xf numFmtId="0" fontId="34" fillId="28" borderId="118" xfId="32" applyFont="1" applyFill="1" applyBorder="1" applyAlignment="1">
      <alignment vertical="top"/>
    </xf>
    <xf numFmtId="1" fontId="34" fillId="28" borderId="118" xfId="32" applyNumberFormat="1" applyFont="1" applyFill="1" applyBorder="1" applyAlignment="1">
      <alignment horizontal="center" vertical="top"/>
    </xf>
    <xf numFmtId="9" fontId="34" fillId="28" borderId="118" xfId="32" applyNumberFormat="1" applyFont="1" applyFill="1" applyBorder="1" applyAlignment="1">
      <alignment horizontal="center" vertical="top"/>
    </xf>
    <xf numFmtId="9" fontId="34" fillId="28" borderId="100" xfId="32" applyNumberFormat="1" applyFont="1" applyFill="1" applyBorder="1" applyAlignment="1">
      <alignment horizontal="center" vertical="top"/>
    </xf>
    <xf numFmtId="0" fontId="34" fillId="0" borderId="97" xfId="32" applyFont="1" applyFill="1" applyBorder="1" applyAlignment="1">
      <alignment horizontal="left" vertical="top" wrapText="1"/>
    </xf>
    <xf numFmtId="1" fontId="34" fillId="0" borderId="97" xfId="32" quotePrefix="1" applyNumberFormat="1" applyFont="1" applyFill="1" applyBorder="1" applyAlignment="1">
      <alignment horizontal="center" vertical="top" wrapText="1"/>
    </xf>
    <xf numFmtId="9" fontId="34" fillId="0" borderId="97" xfId="39" applyFont="1" applyFill="1" applyBorder="1" applyAlignment="1">
      <alignment horizontal="center" vertical="top" wrapText="1"/>
    </xf>
    <xf numFmtId="9" fontId="34" fillId="0" borderId="120" xfId="39" applyFont="1" applyFill="1" applyBorder="1" applyAlignment="1">
      <alignment horizontal="center" vertical="top" wrapText="1"/>
    </xf>
    <xf numFmtId="0" fontId="34" fillId="0" borderId="88" xfId="32" applyFont="1" applyFill="1" applyBorder="1" applyAlignment="1">
      <alignment horizontal="left" vertical="top" wrapText="1"/>
    </xf>
    <xf numFmtId="0" fontId="33" fillId="27" borderId="104" xfId="32" applyFont="1" applyFill="1" applyBorder="1" applyAlignment="1">
      <alignment vertical="top" wrapText="1"/>
    </xf>
    <xf numFmtId="0" fontId="34" fillId="0" borderId="121" xfId="32" quotePrefix="1" applyFont="1" applyFill="1" applyBorder="1" applyAlignment="1">
      <alignment horizontal="center" vertical="center" wrapText="1"/>
    </xf>
    <xf numFmtId="0" fontId="34" fillId="0" borderId="97" xfId="32" applyFont="1" applyFill="1" applyBorder="1" applyAlignment="1">
      <alignment vertical="top" wrapText="1"/>
    </xf>
    <xf numFmtId="165" fontId="34" fillId="0" borderId="97" xfId="32" quotePrefix="1" applyNumberFormat="1" applyFont="1" applyFill="1" applyBorder="1" applyAlignment="1">
      <alignment horizontal="center" vertical="center" wrapText="1"/>
    </xf>
    <xf numFmtId="0" fontId="34" fillId="0" borderId="120" xfId="32" quotePrefix="1" applyFont="1" applyFill="1" applyBorder="1" applyAlignment="1">
      <alignment horizontal="center" vertical="center" wrapText="1"/>
    </xf>
    <xf numFmtId="0" fontId="3" fillId="29" borderId="123" xfId="33" applyFont="1" applyFill="1" applyBorder="1" applyAlignment="1">
      <alignment horizontal="center" vertical="center" wrapText="1"/>
    </xf>
    <xf numFmtId="1" fontId="34" fillId="30" borderId="93" xfId="32" applyNumberFormat="1" applyFont="1" applyFill="1" applyBorder="1" applyAlignment="1">
      <alignment horizontal="center" vertical="top" wrapText="1"/>
    </xf>
    <xf numFmtId="0" fontId="3" fillId="31" borderId="126" xfId="33" applyFont="1" applyFill="1" applyBorder="1" applyAlignment="1">
      <alignment horizontal="center" vertical="center"/>
    </xf>
    <xf numFmtId="9" fontId="34" fillId="28" borderId="96" xfId="32" applyNumberFormat="1" applyFont="1" applyFill="1" applyBorder="1" applyAlignment="1">
      <alignment horizontal="center" vertical="top" wrapText="1"/>
    </xf>
    <xf numFmtId="9" fontId="34" fillId="0" borderId="126" xfId="39" applyFont="1" applyFill="1" applyBorder="1" applyAlignment="1">
      <alignment horizontal="center" vertical="top" wrapText="1"/>
    </xf>
    <xf numFmtId="0" fontId="33" fillId="29" borderId="100" xfId="33" applyFont="1" applyFill="1" applyBorder="1" applyAlignment="1">
      <alignment horizontal="center" vertical="center" wrapText="1"/>
    </xf>
    <xf numFmtId="165" fontId="34" fillId="0" borderId="94" xfId="32" applyNumberFormat="1" applyFont="1" applyFill="1" applyBorder="1" applyAlignment="1">
      <alignment horizontal="center" vertical="top" wrapText="1"/>
    </xf>
    <xf numFmtId="165" fontId="34" fillId="0" borderId="93" xfId="39" applyNumberFormat="1" applyFont="1" applyFill="1" applyBorder="1" applyAlignment="1">
      <alignment horizontal="center" vertical="top" wrapText="1"/>
    </xf>
    <xf numFmtId="3" fontId="34" fillId="0" borderId="93" xfId="32" applyNumberFormat="1" applyFont="1" applyFill="1" applyBorder="1" applyAlignment="1">
      <alignment horizontal="center" vertical="top" wrapText="1"/>
    </xf>
    <xf numFmtId="165" fontId="34" fillId="0" borderId="94" xfId="39" applyNumberFormat="1" applyFont="1" applyFill="1" applyBorder="1" applyAlignment="1">
      <alignment horizontal="center" vertical="top" wrapText="1"/>
    </xf>
    <xf numFmtId="0" fontId="33" fillId="28" borderId="90" xfId="33" applyFont="1" applyFill="1" applyBorder="1" applyAlignment="1">
      <alignment horizontal="left" vertical="top" wrapText="1"/>
    </xf>
    <xf numFmtId="0" fontId="33" fillId="28" borderId="87" xfId="33" applyFont="1" applyFill="1" applyBorder="1" applyAlignment="1">
      <alignment horizontal="left" vertical="top" wrapText="1"/>
    </xf>
    <xf numFmtId="0" fontId="33" fillId="28" borderId="102" xfId="33" applyFont="1" applyFill="1" applyBorder="1" applyAlignment="1">
      <alignment horizontal="left" vertical="top" wrapText="1"/>
    </xf>
    <xf numFmtId="0" fontId="33" fillId="28" borderId="103" xfId="33" applyFont="1" applyFill="1" applyBorder="1" applyAlignment="1">
      <alignment horizontal="left" vertical="top" wrapText="1"/>
    </xf>
    <xf numFmtId="0" fontId="33" fillId="27" borderId="104" xfId="32" applyFont="1" applyFill="1" applyBorder="1" applyAlignment="1">
      <alignment horizontal="left" vertical="top" wrapText="1"/>
    </xf>
    <xf numFmtId="0" fontId="33" fillId="27" borderId="105" xfId="32" applyFont="1" applyFill="1" applyBorder="1" applyAlignment="1">
      <alignment horizontal="left" vertical="top" wrapText="1"/>
    </xf>
    <xf numFmtId="0" fontId="33" fillId="27" borderId="106" xfId="32" applyFont="1" applyFill="1" applyBorder="1" applyAlignment="1">
      <alignment horizontal="left" vertical="top" wrapText="1"/>
    </xf>
    <xf numFmtId="0" fontId="33" fillId="27" borderId="107" xfId="32" applyFont="1" applyFill="1" applyBorder="1" applyAlignment="1">
      <alignment horizontal="left" vertical="top" wrapText="1"/>
    </xf>
    <xf numFmtId="0" fontId="33" fillId="28" borderId="86" xfId="32" applyFont="1" applyFill="1" applyBorder="1" applyAlignment="1">
      <alignment horizontal="center" vertical="top" wrapText="1"/>
    </xf>
    <xf numFmtId="0" fontId="33" fillId="28" borderId="85" xfId="32" applyFont="1" applyFill="1" applyBorder="1" applyAlignment="1">
      <alignment horizontal="left" vertical="top" wrapText="1"/>
    </xf>
    <xf numFmtId="0" fontId="33" fillId="28" borderId="87" xfId="32" applyFont="1" applyFill="1" applyBorder="1" applyAlignment="1">
      <alignment horizontal="left" vertical="top" wrapText="1"/>
    </xf>
    <xf numFmtId="0" fontId="33" fillId="28" borderId="90" xfId="32" applyFont="1" applyFill="1" applyBorder="1" applyAlignment="1">
      <alignment vertical="top" wrapText="1"/>
    </xf>
    <xf numFmtId="0" fontId="33" fillId="28" borderId="101" xfId="32" applyFont="1" applyFill="1" applyBorder="1" applyAlignment="1">
      <alignment horizontal="center" vertical="top" wrapText="1"/>
    </xf>
    <xf numFmtId="0" fontId="33" fillId="28" borderId="108" xfId="32" applyFont="1" applyFill="1" applyBorder="1" applyAlignment="1">
      <alignment vertical="top" wrapText="1"/>
    </xf>
    <xf numFmtId="0" fontId="33" fillId="28" borderId="109" xfId="32" applyFont="1" applyFill="1" applyBorder="1" applyAlignment="1">
      <alignment vertical="top" wrapText="1"/>
    </xf>
    <xf numFmtId="0" fontId="33" fillId="28" borderId="108" xfId="32" applyFont="1" applyFill="1" applyBorder="1" applyAlignment="1">
      <alignment horizontal="left" vertical="top" wrapText="1"/>
    </xf>
    <xf numFmtId="0" fontId="33" fillId="28" borderId="110" xfId="32" applyFont="1" applyFill="1" applyBorder="1" applyAlignment="1">
      <alignment horizontal="left" vertical="top" wrapText="1"/>
    </xf>
    <xf numFmtId="0" fontId="33" fillId="28" borderId="111" xfId="32" applyFont="1" applyFill="1" applyBorder="1" applyAlignment="1">
      <alignment horizontal="center" vertical="top" wrapText="1"/>
    </xf>
    <xf numFmtId="0" fontId="33" fillId="28" borderId="86" xfId="32" applyFont="1" applyFill="1" applyBorder="1" applyAlignment="1">
      <alignment horizontal="center" vertical="top"/>
    </xf>
    <xf numFmtId="0" fontId="33" fillId="28" borderId="89" xfId="32" applyFont="1" applyFill="1" applyBorder="1" applyAlignment="1">
      <alignment vertical="top" wrapText="1"/>
    </xf>
    <xf numFmtId="0" fontId="42" fillId="28" borderId="98" xfId="32" applyFill="1" applyBorder="1" applyAlignment="1">
      <alignment vertical="top" wrapText="1"/>
    </xf>
    <xf numFmtId="0" fontId="33" fillId="27" borderId="112" xfId="32" applyFont="1" applyFill="1" applyBorder="1" applyAlignment="1">
      <alignment horizontal="center" vertical="top" wrapText="1"/>
    </xf>
    <xf numFmtId="0" fontId="33" fillId="27" borderId="105" xfId="32" applyFont="1" applyFill="1" applyBorder="1" applyAlignment="1">
      <alignment horizontal="center" vertical="top" wrapText="1"/>
    </xf>
    <xf numFmtId="0" fontId="33" fillId="28" borderId="110" xfId="32" applyFont="1" applyFill="1" applyBorder="1" applyAlignment="1">
      <alignment vertical="top" wrapText="1"/>
    </xf>
    <xf numFmtId="0" fontId="34" fillId="0" borderId="88" xfId="32" applyFont="1" applyFill="1" applyBorder="1" applyAlignment="1">
      <alignment horizontal="left" vertical="top" wrapText="1"/>
    </xf>
    <xf numFmtId="0" fontId="34" fillId="0" borderId="111" xfId="32" applyFont="1" applyFill="1" applyBorder="1" applyAlignment="1">
      <alignment horizontal="left" vertical="top" wrapText="1"/>
    </xf>
    <xf numFmtId="0" fontId="33" fillId="28" borderId="88" xfId="32" applyFont="1" applyFill="1" applyBorder="1" applyAlignment="1">
      <alignment horizontal="center" vertical="top" wrapText="1"/>
    </xf>
    <xf numFmtId="0" fontId="33" fillId="28" borderId="109" xfId="32" applyFont="1" applyFill="1" applyBorder="1" applyAlignment="1">
      <alignment horizontal="left" vertical="top" wrapText="1"/>
    </xf>
    <xf numFmtId="0" fontId="33" fillId="28" borderId="0" xfId="32" applyFont="1" applyFill="1" applyBorder="1" applyAlignment="1">
      <alignment vertical="top" wrapText="1"/>
    </xf>
    <xf numFmtId="0" fontId="33" fillId="28" borderId="98" xfId="32" applyFont="1" applyFill="1" applyBorder="1" applyAlignment="1">
      <alignment vertical="top" wrapText="1"/>
    </xf>
    <xf numFmtId="0" fontId="1" fillId="31" borderId="124" xfId="33" applyFont="1" applyFill="1" applyBorder="1" applyAlignment="1">
      <alignment horizontal="center" vertical="center"/>
    </xf>
    <xf numFmtId="0" fontId="0" fillId="31" borderId="125" xfId="0" applyFill="1" applyBorder="1" applyAlignment="1">
      <alignment horizontal="center" vertical="center"/>
    </xf>
    <xf numFmtId="0" fontId="33" fillId="28" borderId="89" xfId="32" applyFont="1" applyFill="1" applyBorder="1" applyAlignment="1">
      <alignment horizontal="left" vertical="top" wrapText="1"/>
    </xf>
    <xf numFmtId="0" fontId="33" fillId="28" borderId="0" xfId="32" applyFont="1" applyFill="1" applyBorder="1" applyAlignment="1">
      <alignment horizontal="left" vertical="top" wrapText="1"/>
    </xf>
    <xf numFmtId="0" fontId="33" fillId="28" borderId="85" xfId="32" applyFont="1" applyFill="1" applyBorder="1" applyAlignment="1">
      <alignment vertical="top" wrapText="1"/>
    </xf>
    <xf numFmtId="0" fontId="33" fillId="28" borderId="87" xfId="32" applyFont="1" applyFill="1" applyBorder="1" applyAlignment="1">
      <alignment vertical="top" wrapText="1"/>
    </xf>
    <xf numFmtId="0" fontId="33" fillId="28" borderId="111" xfId="32" applyFont="1" applyFill="1" applyBorder="1" applyAlignment="1">
      <alignment horizontal="left" vertical="top" wrapText="1"/>
    </xf>
    <xf numFmtId="0" fontId="33" fillId="27" borderId="113" xfId="32" applyFont="1" applyFill="1" applyBorder="1" applyAlignment="1">
      <alignment horizontal="left" vertical="top" wrapText="1"/>
    </xf>
    <xf numFmtId="0" fontId="33" fillId="28" borderId="97" xfId="32" applyFont="1" applyFill="1" applyBorder="1" applyAlignment="1">
      <alignment horizontal="center" vertical="top" wrapText="1"/>
    </xf>
    <xf numFmtId="0" fontId="33" fillId="28" borderId="122" xfId="32" applyFont="1" applyFill="1" applyBorder="1" applyAlignment="1">
      <alignment vertical="top" wrapText="1"/>
    </xf>
    <xf numFmtId="0" fontId="33" fillId="27" borderId="112" xfId="32" applyFont="1" applyFill="1" applyBorder="1" applyAlignment="1">
      <alignment horizontal="left" vertical="top" wrapText="1"/>
    </xf>
    <xf numFmtId="0" fontId="33" fillId="27" borderId="113" xfId="32" applyFont="1" applyFill="1" applyBorder="1" applyAlignment="1">
      <alignment horizontal="center" vertical="top" wrapText="1"/>
    </xf>
    <xf numFmtId="0" fontId="33" fillId="28" borderId="119" xfId="32" applyFont="1" applyFill="1" applyBorder="1" applyAlignment="1">
      <alignment horizontal="left" vertical="top" wrapText="1"/>
    </xf>
    <xf numFmtId="0" fontId="33" fillId="28" borderId="116" xfId="32" applyFont="1" applyFill="1" applyBorder="1" applyAlignment="1">
      <alignment horizontal="center" vertical="top" wrapText="1"/>
    </xf>
    <xf numFmtId="0" fontId="33" fillId="28" borderId="117" xfId="32" applyFont="1" applyFill="1" applyBorder="1" applyAlignment="1">
      <alignment vertical="top" wrapText="1"/>
    </xf>
    <xf numFmtId="0" fontId="33" fillId="25" borderId="69" xfId="0" applyFont="1" applyFill="1" applyBorder="1" applyAlignment="1">
      <alignment horizontal="right" vertical="top" wrapText="1"/>
    </xf>
    <xf numFmtId="0" fontId="33" fillId="25" borderId="70" xfId="0" applyFont="1" applyFill="1" applyBorder="1" applyAlignment="1">
      <alignment horizontal="right" vertical="top" wrapText="1"/>
    </xf>
    <xf numFmtId="0" fontId="33" fillId="25" borderId="71" xfId="0" applyFont="1" applyFill="1" applyBorder="1" applyAlignment="1">
      <alignment vertical="top" wrapText="1"/>
    </xf>
    <xf numFmtId="0" fontId="33" fillId="25" borderId="72" xfId="0" applyFont="1" applyFill="1" applyBorder="1" applyAlignment="1">
      <alignment vertical="top" wrapText="1"/>
    </xf>
    <xf numFmtId="0" fontId="0" fillId="0" borderId="72" xfId="0" applyBorder="1" applyAlignment="1">
      <alignment vertical="top" wrapText="1"/>
    </xf>
    <xf numFmtId="0" fontId="0" fillId="0" borderId="73" xfId="0" applyBorder="1" applyAlignment="1">
      <alignment vertical="top" wrapText="1"/>
    </xf>
    <xf numFmtId="0" fontId="33" fillId="25" borderId="74" xfId="0" applyFont="1" applyFill="1" applyBorder="1" applyAlignment="1">
      <alignment horizontal="right" vertical="top" wrapText="1"/>
    </xf>
    <xf numFmtId="0" fontId="33" fillId="0" borderId="69" xfId="0" applyFont="1" applyBorder="1" applyAlignment="1">
      <alignment horizontal="right" vertical="top" wrapText="1"/>
    </xf>
    <xf numFmtId="0" fontId="34" fillId="0" borderId="69" xfId="0" applyFont="1" applyBorder="1" applyAlignment="1">
      <alignment horizontal="right" vertical="top" wrapText="1"/>
    </xf>
    <xf numFmtId="0" fontId="34" fillId="0" borderId="75" xfId="0" applyFont="1" applyBorder="1" applyAlignment="1">
      <alignment horizontal="right" vertical="top" wrapText="1"/>
    </xf>
    <xf numFmtId="0" fontId="33" fillId="24" borderId="76" xfId="0" applyFont="1" applyFill="1" applyBorder="1" applyAlignment="1">
      <alignment vertical="top" wrapText="1"/>
    </xf>
    <xf numFmtId="0" fontId="34" fillId="0" borderId="77" xfId="0" applyFont="1" applyBorder="1" applyAlignment="1">
      <alignment vertical="top" wrapText="1"/>
    </xf>
    <xf numFmtId="0" fontId="0" fillId="0" borderId="77" xfId="0" applyBorder="1" applyAlignment="1">
      <alignment vertical="top" wrapText="1"/>
    </xf>
    <xf numFmtId="0" fontId="0" fillId="0" borderId="78" xfId="0" applyBorder="1" applyAlignment="1">
      <alignment vertical="top" wrapText="1"/>
    </xf>
    <xf numFmtId="0" fontId="33" fillId="24" borderId="77" xfId="0" applyFont="1" applyFill="1" applyBorder="1" applyAlignment="1">
      <alignment vertical="top" wrapText="1"/>
    </xf>
    <xf numFmtId="0" fontId="33" fillId="24" borderId="79" xfId="0" applyFont="1" applyFill="1" applyBorder="1" applyAlignment="1">
      <alignment vertical="top" wrapText="1"/>
    </xf>
    <xf numFmtId="0" fontId="33" fillId="25" borderId="80" xfId="0" applyFont="1" applyFill="1" applyBorder="1" applyAlignment="1">
      <alignment vertical="top" wrapText="1"/>
    </xf>
    <xf numFmtId="0" fontId="33" fillId="24" borderId="58" xfId="33" applyFont="1" applyFill="1" applyBorder="1" applyAlignment="1">
      <alignment horizontal="left" vertical="top" wrapText="1"/>
    </xf>
    <xf numFmtId="0" fontId="33" fillId="24" borderId="81" xfId="33" applyFont="1" applyFill="1" applyBorder="1" applyAlignment="1">
      <alignment horizontal="left" vertical="top" wrapText="1"/>
    </xf>
    <xf numFmtId="0" fontId="33" fillId="25" borderId="82" xfId="33" applyFont="1" applyFill="1" applyBorder="1" applyAlignment="1">
      <alignment horizontal="left" vertical="top" wrapText="1"/>
    </xf>
    <xf numFmtId="0" fontId="3" fillId="0" borderId="72" xfId="0" applyFont="1" applyBorder="1" applyAlignment="1">
      <alignment vertical="top"/>
    </xf>
    <xf numFmtId="0" fontId="3" fillId="0" borderId="80" xfId="0" applyFont="1" applyBorder="1" applyAlignment="1">
      <alignment vertical="top"/>
    </xf>
    <xf numFmtId="0" fontId="33" fillId="25" borderId="75" xfId="0" applyFont="1" applyFill="1" applyBorder="1" applyAlignment="1">
      <alignment vertical="top" wrapText="1"/>
    </xf>
    <xf numFmtId="0" fontId="33" fillId="24" borderId="78" xfId="0" applyFont="1" applyFill="1" applyBorder="1" applyAlignment="1">
      <alignment vertical="top" wrapText="1"/>
    </xf>
    <xf numFmtId="0" fontId="33" fillId="25" borderId="83" xfId="0" applyFont="1" applyFill="1" applyBorder="1" applyAlignment="1">
      <alignment vertical="top" wrapText="1"/>
    </xf>
    <xf numFmtId="0" fontId="33" fillId="25" borderId="84" xfId="0" applyFont="1" applyFill="1" applyBorder="1" applyAlignment="1">
      <alignment vertical="top" wrapText="1"/>
    </xf>
    <xf numFmtId="0" fontId="33" fillId="25" borderId="73" xfId="0" applyFont="1" applyFill="1" applyBorder="1" applyAlignment="1">
      <alignment vertical="top" wrapText="1"/>
    </xf>
    <xf numFmtId="0" fontId="33" fillId="0" borderId="78" xfId="0" applyFont="1" applyBorder="1" applyAlignment="1">
      <alignment vertical="top" wrapText="1"/>
    </xf>
    <xf numFmtId="0" fontId="43" fillId="0" borderId="127" xfId="32" applyFont="1" applyBorder="1" applyAlignment="1">
      <alignment horizontal="center" vertical="center" wrapText="1"/>
    </xf>
  </cellXfs>
  <cellStyles count="54">
    <cellStyle name="20% - uthevingsfarge 1" xfId="1" builtinId="30" customBuiltin="1"/>
    <cellStyle name="20% - uthevingsfarge 2" xfId="2" builtinId="34" customBuiltin="1"/>
    <cellStyle name="20% - uthevingsfarge 3" xfId="3" builtinId="38" customBuiltin="1"/>
    <cellStyle name="20% - uthevingsfarge 4" xfId="4" builtinId="42" customBuiltin="1"/>
    <cellStyle name="20% - uthevingsfarge 5" xfId="5" builtinId="46" customBuiltin="1"/>
    <cellStyle name="20% - uthevingsfarge 6" xfId="6" builtinId="50" customBuiltin="1"/>
    <cellStyle name="40% - uthevingsfarge 1" xfId="7" builtinId="31" customBuiltin="1"/>
    <cellStyle name="40% - uthevingsfarge 2" xfId="8" builtinId="35" customBuiltin="1"/>
    <cellStyle name="40% - uthevingsfarge 3" xfId="9" builtinId="39" customBuiltin="1"/>
    <cellStyle name="40% - uthevingsfarge 4" xfId="10" builtinId="43" customBuiltin="1"/>
    <cellStyle name="40% - uthevingsfarge 5" xfId="11" builtinId="47" customBuiltin="1"/>
    <cellStyle name="40% - uthevingsfarge 6" xfId="12" builtinId="51" customBuiltin="1"/>
    <cellStyle name="60% - uthevingsfarge 1" xfId="13" builtinId="32" customBuiltin="1"/>
    <cellStyle name="60% - uthevingsfarge 2" xfId="14" builtinId="36" customBuiltin="1"/>
    <cellStyle name="60% - uthevingsfarge 3" xfId="15" builtinId="40" customBuiltin="1"/>
    <cellStyle name="60% - uthevingsfarge 4" xfId="16" builtinId="44" customBuiltin="1"/>
    <cellStyle name="60% - uthevingsfarge 5" xfId="17" builtinId="48" customBuiltin="1"/>
    <cellStyle name="60% - uthevingsfarge 6" xfId="18" builtinId="52" customBuiltin="1"/>
    <cellStyle name="Beregning" xfId="19" builtinId="22" customBuiltin="1"/>
    <cellStyle name="Dårlig" xfId="20" builtinId="27" customBuiltin="1"/>
    <cellStyle name="Forklarende tekst" xfId="21" builtinId="53" customBuiltin="1"/>
    <cellStyle name="God" xfId="22" builtinId="26" customBuiltin="1"/>
    <cellStyle name="Hyperkobling" xfId="23" builtinId="8"/>
    <cellStyle name="Hyperkobling 2" xfId="24"/>
    <cellStyle name="Hyperkobling 2 2" xfId="25"/>
    <cellStyle name="Inndata" xfId="26" builtinId="20" customBuiltin="1"/>
    <cellStyle name="Koblet celle" xfId="27" builtinId="24" customBuiltin="1"/>
    <cellStyle name="Komma 2" xfId="28"/>
    <cellStyle name="Komma 2 2" xfId="29"/>
    <cellStyle name="Kontrollcelle" xfId="30" builtinId="23" customBuiltin="1"/>
    <cellStyle name="Merknad" xfId="31" builtinId="10" customBuiltin="1"/>
    <cellStyle name="Normal" xfId="0" builtinId="0"/>
    <cellStyle name="Normal 2" xfId="32"/>
    <cellStyle name="Normal 3" xfId="33"/>
    <cellStyle name="Nøytral" xfId="34" builtinId="28" customBuiltin="1"/>
    <cellStyle name="Overskrift 1" xfId="35" builtinId="16" customBuiltin="1"/>
    <cellStyle name="Overskrift 2" xfId="36" builtinId="17" customBuiltin="1"/>
    <cellStyle name="Overskrift 3" xfId="37" builtinId="18" customBuiltin="1"/>
    <cellStyle name="Overskrift 4" xfId="38" builtinId="19" customBuiltin="1"/>
    <cellStyle name="Prosent" xfId="39" builtinId="5"/>
    <cellStyle name="Prosent 2" xfId="40"/>
    <cellStyle name="Prosent 3" xfId="41"/>
    <cellStyle name="Prosent 3 2" xfId="42"/>
    <cellStyle name="Prosent 4" xfId="43"/>
    <cellStyle name="Tittel" xfId="44" builtinId="15" customBuiltin="1"/>
    <cellStyle name="Totalt" xfId="45" builtinId="25" customBuiltin="1"/>
    <cellStyle name="Utdata" xfId="46" builtinId="21" customBuiltin="1"/>
    <cellStyle name="Uthevingsfarge1" xfId="47" builtinId="29" customBuiltin="1"/>
    <cellStyle name="Uthevingsfarge2" xfId="48" builtinId="33" customBuiltin="1"/>
    <cellStyle name="Uthevingsfarge3" xfId="49" builtinId="37" customBuiltin="1"/>
    <cellStyle name="Uthevingsfarge4" xfId="50" builtinId="41" customBuiltin="1"/>
    <cellStyle name="Uthevingsfarge5" xfId="51" builtinId="45" customBuiltin="1"/>
    <cellStyle name="Uthevingsfarge6" xfId="52" builtinId="49" customBuiltin="1"/>
    <cellStyle name="Varseltekst" xfId="5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zoomScaleNormal="100" workbookViewId="0">
      <pane ySplit="4" topLeftCell="A31" activePane="bottomLeft" state="frozenSplit"/>
      <selection pane="bottomLeft" activeCell="K48" sqref="K48"/>
    </sheetView>
  </sheetViews>
  <sheetFormatPr baseColWidth="10" defaultColWidth="11.42578125" defaultRowHeight="15" outlineLevelRow="1" outlineLevelCol="1"/>
  <cols>
    <col min="1" max="1" width="13.7109375" style="119" customWidth="1"/>
    <col min="2" max="2" width="4.7109375" style="125" customWidth="1"/>
    <col min="3" max="3" width="40.7109375" style="119" customWidth="1"/>
    <col min="4" max="4" width="40.7109375" style="118" customWidth="1"/>
    <col min="5" max="5" width="13.42578125" style="118" hidden="1" customWidth="1" outlineLevel="1"/>
    <col min="6" max="6" width="23" style="118" customWidth="1" collapsed="1"/>
    <col min="7" max="7" width="15.5703125" style="118" customWidth="1"/>
    <col min="8" max="8" width="14.7109375" style="118" customWidth="1"/>
    <col min="9" max="9" width="15.85546875" style="118" hidden="1" customWidth="1" outlineLevel="1"/>
    <col min="10" max="10" width="16.5703125" style="118" hidden="1" customWidth="1" outlineLevel="1"/>
    <col min="11" max="11" width="26.85546875" style="118" customWidth="1" collapsed="1"/>
    <col min="12" max="16384" width="11.42578125" style="119"/>
  </cols>
  <sheetData>
    <row r="1" spans="1:14">
      <c r="A1" s="115" t="s">
        <v>2</v>
      </c>
    </row>
    <row r="2" spans="1:14" ht="18">
      <c r="A2" s="2" t="s">
        <v>108</v>
      </c>
      <c r="B2" s="84"/>
      <c r="C2" s="116"/>
      <c r="D2" s="117"/>
    </row>
    <row r="3" spans="1:14" ht="15.75" customHeight="1">
      <c r="A3" s="121"/>
      <c r="B3" s="122"/>
      <c r="C3" s="116"/>
      <c r="D3" s="117"/>
      <c r="I3" s="278" t="s">
        <v>156</v>
      </c>
      <c r="J3" s="279"/>
      <c r="K3" s="240" t="s">
        <v>157</v>
      </c>
    </row>
    <row r="4" spans="1:14" s="123" customFormat="1" ht="45" customHeight="1">
      <c r="A4" s="208" t="s">
        <v>3</v>
      </c>
      <c r="B4" s="162" t="s">
        <v>4</v>
      </c>
      <c r="C4" s="162" t="s">
        <v>5</v>
      </c>
      <c r="D4" s="162" t="s">
        <v>22</v>
      </c>
      <c r="E4" s="162" t="s">
        <v>103</v>
      </c>
      <c r="F4" s="162" t="s">
        <v>131</v>
      </c>
      <c r="G4" s="162" t="s">
        <v>87</v>
      </c>
      <c r="H4" s="162" t="s">
        <v>102</v>
      </c>
      <c r="I4" s="209" t="s">
        <v>146</v>
      </c>
      <c r="J4" s="209" t="s">
        <v>154</v>
      </c>
      <c r="K4" s="209" t="s">
        <v>130</v>
      </c>
    </row>
    <row r="5" spans="1:14" s="124" customFormat="1" ht="15.95" customHeight="1">
      <c r="A5" s="163" t="s">
        <v>9</v>
      </c>
      <c r="B5" s="126"/>
      <c r="C5" s="127"/>
      <c r="D5" s="127"/>
      <c r="E5" s="128"/>
      <c r="F5" s="128"/>
      <c r="G5" s="128"/>
      <c r="H5" s="164"/>
      <c r="I5" s="164"/>
      <c r="J5" s="164"/>
      <c r="K5" s="164"/>
    </row>
    <row r="6" spans="1:14" ht="15" customHeight="1">
      <c r="A6" s="252" t="s">
        <v>1</v>
      </c>
      <c r="B6" s="256">
        <v>55</v>
      </c>
      <c r="C6" s="257" t="s">
        <v>82</v>
      </c>
      <c r="D6" s="182"/>
      <c r="E6" s="183"/>
      <c r="F6" s="183"/>
      <c r="G6" s="183"/>
      <c r="H6" s="136"/>
      <c r="I6" s="136"/>
      <c r="J6" s="136"/>
      <c r="K6" s="136"/>
    </row>
    <row r="7" spans="1:14" ht="102.75" customHeight="1">
      <c r="A7" s="253"/>
      <c r="B7" s="256"/>
      <c r="C7" s="258"/>
      <c r="D7" s="134" t="s">
        <v>121</v>
      </c>
      <c r="E7" s="195" t="s">
        <v>111</v>
      </c>
      <c r="F7" s="195" t="s">
        <v>132</v>
      </c>
      <c r="G7" s="135">
        <v>2</v>
      </c>
      <c r="H7" s="135">
        <v>2</v>
      </c>
      <c r="I7" s="135" t="s">
        <v>152</v>
      </c>
      <c r="J7" s="135" t="s">
        <v>158</v>
      </c>
      <c r="K7" s="135" t="str">
        <f>'NI-park'!K7</f>
        <v>Planlagt oppgradering  av badeplass Pelvikodden og oppgradering av turvei Kirkerudlia</v>
      </c>
    </row>
    <row r="8" spans="1:14" ht="15.75" customHeight="1">
      <c r="A8" s="253"/>
      <c r="B8" s="256">
        <v>63</v>
      </c>
      <c r="C8" s="282" t="s">
        <v>88</v>
      </c>
      <c r="D8" s="182"/>
      <c r="E8" s="183"/>
      <c r="F8" s="183"/>
      <c r="G8" s="183"/>
      <c r="H8" s="136"/>
      <c r="I8" s="136"/>
      <c r="J8" s="136"/>
      <c r="K8" s="136"/>
    </row>
    <row r="9" spans="1:14" ht="69" customHeight="1">
      <c r="A9" s="253"/>
      <c r="B9" s="256"/>
      <c r="C9" s="283"/>
      <c r="D9" s="134" t="s">
        <v>148</v>
      </c>
      <c r="E9" s="196" t="s">
        <v>104</v>
      </c>
      <c r="F9" s="196" t="s">
        <v>143</v>
      </c>
      <c r="G9" s="135" t="s">
        <v>93</v>
      </c>
      <c r="H9" s="165"/>
      <c r="I9" s="212" t="s">
        <v>144</v>
      </c>
      <c r="J9" s="165"/>
      <c r="K9" s="165" t="str">
        <f>VT!K7</f>
        <v>Gjennomført. Utvidet til å også gjelde drift- og vedlilkeholdsstyring</v>
      </c>
    </row>
    <row r="10" spans="1:14" ht="15" customHeight="1">
      <c r="A10" s="253"/>
      <c r="B10" s="256">
        <v>64</v>
      </c>
      <c r="C10" s="261" t="s">
        <v>55</v>
      </c>
      <c r="D10" s="182"/>
      <c r="E10" s="183"/>
      <c r="F10" s="183"/>
      <c r="G10" s="183"/>
      <c r="H10" s="184"/>
      <c r="I10" s="184"/>
      <c r="J10" s="184"/>
      <c r="K10" s="184"/>
    </row>
    <row r="11" spans="1:14" ht="45.75" customHeight="1">
      <c r="A11" s="253"/>
      <c r="B11" s="256"/>
      <c r="C11" s="262"/>
      <c r="D11" s="134" t="s">
        <v>56</v>
      </c>
      <c r="E11" s="137" t="s">
        <v>80</v>
      </c>
      <c r="F11" s="272" t="s">
        <v>136</v>
      </c>
      <c r="G11" s="159" t="s">
        <v>94</v>
      </c>
      <c r="H11" s="166" t="s">
        <v>95</v>
      </c>
      <c r="I11" s="166" t="s">
        <v>145</v>
      </c>
      <c r="J11" s="166"/>
      <c r="K11" s="166" t="str">
        <f>VAR!K7</f>
        <v>3 stk. i 2015 og 2 stk. i 2016.</v>
      </c>
      <c r="M11" s="158"/>
      <c r="N11" s="158"/>
    </row>
    <row r="12" spans="1:14" ht="129.75" customHeight="1">
      <c r="A12" s="253"/>
      <c r="B12" s="256"/>
      <c r="C12" s="262"/>
      <c r="D12" s="134" t="s">
        <v>57</v>
      </c>
      <c r="E12" s="137" t="s">
        <v>80</v>
      </c>
      <c r="F12" s="273"/>
      <c r="G12" s="213" t="s">
        <v>96</v>
      </c>
      <c r="H12" s="167"/>
      <c r="I12" s="214" t="s">
        <v>145</v>
      </c>
      <c r="J12" s="167"/>
      <c r="K12" s="321" t="str">
        <f>VAR!K8</f>
        <v>Flere sameier har fått tilbud.</v>
      </c>
      <c r="M12" s="157"/>
      <c r="N12" s="157"/>
    </row>
    <row r="13" spans="1:14" ht="15.95" customHeight="1">
      <c r="A13" s="253"/>
      <c r="B13" s="256">
        <v>65</v>
      </c>
      <c r="C13" s="259" t="s">
        <v>99</v>
      </c>
      <c r="D13" s="182" t="s">
        <v>58</v>
      </c>
      <c r="E13" s="188">
        <v>9695</v>
      </c>
      <c r="F13" s="188"/>
      <c r="G13" s="189" t="s">
        <v>90</v>
      </c>
      <c r="H13" s="186" t="s">
        <v>89</v>
      </c>
      <c r="I13" s="186"/>
      <c r="J13" s="186"/>
      <c r="K13" s="186"/>
      <c r="M13" s="157"/>
      <c r="N13" s="157"/>
    </row>
    <row r="14" spans="1:14" ht="30.75" customHeight="1">
      <c r="A14" s="253"/>
      <c r="B14" s="256"/>
      <c r="C14" s="259"/>
      <c r="D14" s="138" t="s">
        <v>59</v>
      </c>
      <c r="E14" s="139">
        <v>7.0000000000000001E-3</v>
      </c>
      <c r="F14" s="139">
        <v>1.2E-2</v>
      </c>
      <c r="G14" s="137" t="s">
        <v>60</v>
      </c>
      <c r="H14" s="168" t="s">
        <v>60</v>
      </c>
      <c r="I14" s="166" t="s">
        <v>145</v>
      </c>
      <c r="J14" s="168"/>
      <c r="K14" s="245">
        <f>VAR!K10</f>
        <v>1.4999999999999999E-2</v>
      </c>
      <c r="M14" s="157"/>
      <c r="N14" s="157"/>
    </row>
    <row r="15" spans="1:14" ht="15.95" customHeight="1">
      <c r="A15" s="253"/>
      <c r="B15" s="256">
        <v>65</v>
      </c>
      <c r="C15" s="259" t="s">
        <v>61</v>
      </c>
      <c r="D15" s="185" t="s">
        <v>62</v>
      </c>
      <c r="E15" s="190">
        <v>24</v>
      </c>
      <c r="F15" s="190">
        <v>29</v>
      </c>
      <c r="G15" s="191" t="s">
        <v>86</v>
      </c>
      <c r="H15" s="187" t="s">
        <v>86</v>
      </c>
      <c r="I15" s="187"/>
      <c r="J15" s="187"/>
      <c r="K15" s="187"/>
    </row>
    <row r="16" spans="1:14" ht="42.75" customHeight="1">
      <c r="A16" s="253"/>
      <c r="B16" s="256"/>
      <c r="C16" s="259"/>
      <c r="D16" s="140" t="s">
        <v>63</v>
      </c>
      <c r="E16" s="141" t="s">
        <v>105</v>
      </c>
      <c r="F16" s="141" t="s">
        <v>137</v>
      </c>
      <c r="G16" s="142" t="s">
        <v>100</v>
      </c>
      <c r="H16" s="169" t="s">
        <v>101</v>
      </c>
      <c r="I16" s="166" t="s">
        <v>145</v>
      </c>
      <c r="J16" s="169"/>
      <c r="K16" s="141" t="str">
        <f>VAR!K12</f>
        <v>73 µ/l</v>
      </c>
    </row>
    <row r="17" spans="1:15" ht="51" customHeight="1">
      <c r="A17" s="253"/>
      <c r="B17" s="256"/>
      <c r="C17" s="259"/>
      <c r="D17" s="143" t="s">
        <v>129</v>
      </c>
      <c r="E17" s="144">
        <v>1.4E-2</v>
      </c>
      <c r="F17" s="144">
        <v>1.2999999999999999E-2</v>
      </c>
      <c r="G17" s="145" t="s">
        <v>60</v>
      </c>
      <c r="H17" s="170" t="s">
        <v>60</v>
      </c>
      <c r="I17" s="166" t="s">
        <v>145</v>
      </c>
      <c r="J17" s="170"/>
      <c r="K17" s="247">
        <f>VAR!K13</f>
        <v>1.7000000000000001E-2</v>
      </c>
    </row>
    <row r="18" spans="1:15" ht="15.95" customHeight="1">
      <c r="A18" s="253"/>
      <c r="B18" s="256">
        <v>67</v>
      </c>
      <c r="C18" s="259" t="s">
        <v>72</v>
      </c>
      <c r="D18" s="185"/>
      <c r="E18" s="190"/>
      <c r="F18" s="190"/>
      <c r="G18" s="191"/>
      <c r="H18" s="187"/>
      <c r="I18" s="187"/>
      <c r="J18" s="187"/>
      <c r="K18" s="187"/>
    </row>
    <row r="19" spans="1:15" ht="44.25" customHeight="1">
      <c r="A19" s="253"/>
      <c r="B19" s="256"/>
      <c r="C19" s="259"/>
      <c r="D19" s="138" t="s">
        <v>97</v>
      </c>
      <c r="E19" s="151">
        <v>0.57999999999999996</v>
      </c>
      <c r="F19" s="151">
        <v>0.67</v>
      </c>
      <c r="G19" s="151">
        <v>0.65</v>
      </c>
      <c r="H19" s="171">
        <v>0.75</v>
      </c>
      <c r="I19" s="166" t="s">
        <v>145</v>
      </c>
      <c r="J19" s="171"/>
      <c r="K19" s="171">
        <f>Transport!K7</f>
        <v>0.77</v>
      </c>
    </row>
    <row r="20" spans="1:15" ht="47.25" customHeight="1">
      <c r="A20" s="253"/>
      <c r="B20" s="256"/>
      <c r="C20" s="259"/>
      <c r="D20" s="138" t="s">
        <v>98</v>
      </c>
      <c r="E20" s="151">
        <v>0.22</v>
      </c>
      <c r="F20" s="151">
        <v>0.37</v>
      </c>
      <c r="G20" s="151">
        <v>0.3</v>
      </c>
      <c r="H20" s="171">
        <v>0.5</v>
      </c>
      <c r="I20" s="166" t="s">
        <v>145</v>
      </c>
      <c r="J20" s="171"/>
      <c r="K20" s="171">
        <f>Transport!K8</f>
        <v>0.48</v>
      </c>
    </row>
    <row r="21" spans="1:15" ht="51" customHeight="1" thickBot="1">
      <c r="A21" s="254"/>
      <c r="B21" s="260"/>
      <c r="C21" s="259"/>
      <c r="D21" s="134" t="s">
        <v>73</v>
      </c>
      <c r="E21" s="137">
        <v>21</v>
      </c>
      <c r="F21" s="137">
        <v>40</v>
      </c>
      <c r="G21" s="137">
        <v>60</v>
      </c>
      <c r="H21" s="168">
        <v>70</v>
      </c>
      <c r="I21" s="166" t="s">
        <v>145</v>
      </c>
      <c r="J21" s="168"/>
      <c r="K21" s="168">
        <f>Transport!K9</f>
        <v>66</v>
      </c>
    </row>
    <row r="22" spans="1:15" ht="15" customHeight="1">
      <c r="A22" s="269" t="s">
        <v>32</v>
      </c>
      <c r="B22" s="256">
        <v>63</v>
      </c>
      <c r="C22" s="263" t="s">
        <v>76</v>
      </c>
      <c r="D22" s="192"/>
      <c r="E22" s="183"/>
      <c r="F22" s="183"/>
      <c r="G22" s="183"/>
      <c r="H22" s="194"/>
      <c r="I22" s="194"/>
      <c r="J22" s="194"/>
      <c r="K22" s="194"/>
    </row>
    <row r="23" spans="1:15" ht="89.25" customHeight="1">
      <c r="A23" s="270"/>
      <c r="B23" s="256"/>
      <c r="C23" s="284"/>
      <c r="D23" s="138" t="s">
        <v>77</v>
      </c>
      <c r="E23" s="196" t="s">
        <v>104</v>
      </c>
      <c r="F23" s="196" t="s">
        <v>134</v>
      </c>
      <c r="G23" s="135">
        <v>2</v>
      </c>
      <c r="H23" s="165">
        <v>2</v>
      </c>
      <c r="I23" s="165" t="s">
        <v>149</v>
      </c>
      <c r="J23" s="165"/>
      <c r="K23" s="165">
        <f>VT!K9</f>
        <v>2</v>
      </c>
    </row>
    <row r="24" spans="1:15" ht="15" customHeight="1">
      <c r="A24" s="270"/>
      <c r="B24" s="256">
        <v>67</v>
      </c>
      <c r="C24" s="280" t="s">
        <v>79</v>
      </c>
      <c r="D24" s="193"/>
      <c r="E24" s="183"/>
      <c r="F24" s="183"/>
      <c r="G24" s="183"/>
      <c r="H24" s="184"/>
      <c r="I24" s="184"/>
      <c r="J24" s="184"/>
      <c r="K24" s="184"/>
    </row>
    <row r="25" spans="1:15" ht="30.75" customHeight="1">
      <c r="A25" s="270"/>
      <c r="B25" s="256"/>
      <c r="C25" s="281"/>
      <c r="D25" s="143" t="s">
        <v>120</v>
      </c>
      <c r="E25" s="197" t="s">
        <v>104</v>
      </c>
      <c r="F25" s="197" t="s">
        <v>93</v>
      </c>
      <c r="G25" s="146" t="s">
        <v>118</v>
      </c>
      <c r="H25" s="172" t="s">
        <v>119</v>
      </c>
      <c r="I25" s="172" t="s">
        <v>153</v>
      </c>
      <c r="J25" s="172"/>
      <c r="K25" s="172" t="str">
        <f>Transport!K11</f>
        <v>5 stk gjennomført</v>
      </c>
    </row>
    <row r="26" spans="1:15" s="124" customFormat="1" ht="20.25" customHeight="1">
      <c r="A26" s="173" t="s">
        <v>54</v>
      </c>
      <c r="B26" s="126"/>
      <c r="C26" s="127"/>
      <c r="D26" s="147"/>
      <c r="E26" s="148"/>
      <c r="F26" s="148"/>
      <c r="G26" s="148"/>
      <c r="H26" s="174"/>
      <c r="I26" s="174"/>
      <c r="J26" s="174"/>
      <c r="K26" s="174"/>
      <c r="M26" s="160"/>
      <c r="N26" s="160"/>
      <c r="O26" s="160"/>
    </row>
    <row r="27" spans="1:15" s="120" customFormat="1" ht="15.95" customHeight="1">
      <c r="A27" s="252" t="s">
        <v>33</v>
      </c>
      <c r="B27" s="256">
        <v>63</v>
      </c>
      <c r="C27" s="267" t="s">
        <v>91</v>
      </c>
      <c r="D27" s="149"/>
      <c r="E27" s="150"/>
      <c r="F27" s="150"/>
      <c r="G27" s="150"/>
      <c r="H27" s="175"/>
      <c r="I27" s="175"/>
      <c r="J27" s="175"/>
      <c r="K27" s="175"/>
    </row>
    <row r="28" spans="1:15" s="120" customFormat="1" ht="50.25" customHeight="1">
      <c r="A28" s="253"/>
      <c r="B28" s="256"/>
      <c r="C28" s="268"/>
      <c r="D28" s="134" t="s">
        <v>122</v>
      </c>
      <c r="E28" s="198" t="s">
        <v>104</v>
      </c>
      <c r="F28" s="198" t="s">
        <v>135</v>
      </c>
      <c r="G28" s="151">
        <v>0.5</v>
      </c>
      <c r="H28" s="171">
        <v>0.5</v>
      </c>
      <c r="I28" s="166" t="s">
        <v>145</v>
      </c>
      <c r="J28" s="171"/>
      <c r="K28" s="171" t="str">
        <f>VT!K12</f>
        <v>Ikke foretatt telling. Veiledingstorget melder om økt tilgjennelighet i 2016.</v>
      </c>
      <c r="M28" s="161"/>
      <c r="N28" s="161"/>
    </row>
    <row r="29" spans="1:15" ht="15.95" customHeight="1">
      <c r="A29" s="253"/>
      <c r="B29" s="256">
        <v>64</v>
      </c>
      <c r="C29" s="267" t="s">
        <v>64</v>
      </c>
      <c r="D29" s="152"/>
      <c r="E29" s="153"/>
      <c r="F29" s="153"/>
      <c r="G29" s="153"/>
      <c r="H29" s="176"/>
      <c r="I29" s="176"/>
      <c r="J29" s="176"/>
      <c r="K29" s="176"/>
      <c r="M29" s="120"/>
      <c r="N29" s="120"/>
      <c r="O29" s="120"/>
    </row>
    <row r="30" spans="1:15" ht="51" customHeight="1">
      <c r="A30" s="253"/>
      <c r="B30" s="266"/>
      <c r="C30" s="276"/>
      <c r="D30" s="134" t="s">
        <v>65</v>
      </c>
      <c r="E30" s="151" t="s">
        <v>106</v>
      </c>
      <c r="F30" s="151" t="s">
        <v>139</v>
      </c>
      <c r="G30" s="151" t="s">
        <v>66</v>
      </c>
      <c r="H30" s="171" t="s">
        <v>66</v>
      </c>
      <c r="I30" s="166" t="s">
        <v>145</v>
      </c>
      <c r="J30" s="171"/>
      <c r="K30" s="171" t="str">
        <f>VAR!K16</f>
        <v>491 kg</v>
      </c>
      <c r="M30" s="120"/>
      <c r="N30" s="120"/>
      <c r="O30" s="120"/>
    </row>
    <row r="31" spans="1:15" ht="51" customHeight="1">
      <c r="A31" s="253"/>
      <c r="B31" s="266"/>
      <c r="C31" s="276"/>
      <c r="D31" s="134" t="s">
        <v>67</v>
      </c>
      <c r="E31" s="151">
        <v>0.85</v>
      </c>
      <c r="F31" s="151">
        <v>0.84</v>
      </c>
      <c r="G31" s="151" t="s">
        <v>68</v>
      </c>
      <c r="H31" s="171" t="s">
        <v>68</v>
      </c>
      <c r="I31" s="166" t="s">
        <v>145</v>
      </c>
      <c r="J31" s="171"/>
      <c r="K31" s="171">
        <f>VAR!K17</f>
        <v>0.8</v>
      </c>
      <c r="M31" s="120"/>
      <c r="N31" s="120"/>
      <c r="O31" s="120"/>
    </row>
    <row r="32" spans="1:15" ht="51" customHeight="1">
      <c r="A32" s="253"/>
      <c r="B32" s="266"/>
      <c r="C32" s="276"/>
      <c r="D32" s="134" t="s">
        <v>69</v>
      </c>
      <c r="E32" s="151">
        <v>0.64</v>
      </c>
      <c r="F32" s="151">
        <v>0.69</v>
      </c>
      <c r="G32" s="151" t="s">
        <v>83</v>
      </c>
      <c r="H32" s="171" t="s">
        <v>83</v>
      </c>
      <c r="I32" s="166" t="s">
        <v>145</v>
      </c>
      <c r="J32" s="171"/>
      <c r="K32" s="171">
        <f>VAR!K18</f>
        <v>0.7</v>
      </c>
    </row>
    <row r="33" spans="1:11" ht="51" customHeight="1">
      <c r="A33" s="253"/>
      <c r="B33" s="266"/>
      <c r="C33" s="277"/>
      <c r="D33" s="134" t="s">
        <v>70</v>
      </c>
      <c r="E33" s="151">
        <v>0.32</v>
      </c>
      <c r="F33" s="151">
        <v>0.37</v>
      </c>
      <c r="G33" s="151" t="s">
        <v>84</v>
      </c>
      <c r="H33" s="171" t="s">
        <v>85</v>
      </c>
      <c r="I33" s="166" t="s">
        <v>145</v>
      </c>
      <c r="J33" s="171"/>
      <c r="K33" s="171">
        <f>VAR!K19</f>
        <v>0.34</v>
      </c>
    </row>
    <row r="34" spans="1:11" s="120" customFormat="1" ht="13.5" customHeight="1">
      <c r="A34" s="253"/>
      <c r="B34" s="274">
        <v>65</v>
      </c>
      <c r="C34" s="261" t="s">
        <v>126</v>
      </c>
      <c r="D34" s="149"/>
      <c r="E34" s="154"/>
      <c r="F34" s="154"/>
      <c r="G34" s="154"/>
      <c r="H34" s="177"/>
      <c r="I34" s="177"/>
      <c r="J34" s="177"/>
      <c r="K34" s="177"/>
    </row>
    <row r="35" spans="1:11" s="120" customFormat="1" ht="61.5" customHeight="1">
      <c r="A35" s="255"/>
      <c r="B35" s="265"/>
      <c r="C35" s="271"/>
      <c r="D35" s="134" t="s">
        <v>75</v>
      </c>
      <c r="E35" s="198" t="s">
        <v>104</v>
      </c>
      <c r="F35" s="196">
        <v>285</v>
      </c>
      <c r="G35" s="151" t="s">
        <v>92</v>
      </c>
      <c r="H35" s="171" t="s">
        <v>92</v>
      </c>
      <c r="I35" s="166" t="s">
        <v>145</v>
      </c>
      <c r="J35" s="171"/>
      <c r="K35" s="171" t="str">
        <f>VAR!K21</f>
        <v>271 l /inn</v>
      </c>
    </row>
    <row r="36" spans="1:11" s="120" customFormat="1" ht="15.75" customHeight="1">
      <c r="A36" s="252" t="s">
        <v>34</v>
      </c>
      <c r="B36" s="265">
        <v>52</v>
      </c>
      <c r="C36" s="261" t="s">
        <v>127</v>
      </c>
      <c r="D36" s="152"/>
      <c r="E36" s="156"/>
      <c r="F36" s="156"/>
      <c r="G36" s="180"/>
      <c r="H36" s="181"/>
      <c r="I36" s="181"/>
      <c r="J36" s="181"/>
      <c r="K36" s="181"/>
    </row>
    <row r="37" spans="1:11" s="120" customFormat="1" ht="63" customHeight="1">
      <c r="A37" s="253"/>
      <c r="B37" s="256"/>
      <c r="C37" s="271"/>
      <c r="D37" s="134" t="s">
        <v>123</v>
      </c>
      <c r="E37" s="207" t="s">
        <v>141</v>
      </c>
      <c r="F37" s="207" t="s">
        <v>140</v>
      </c>
      <c r="G37" s="211" t="s">
        <v>109</v>
      </c>
      <c r="H37" s="211" t="s">
        <v>109</v>
      </c>
      <c r="I37" s="211" t="s">
        <v>150</v>
      </c>
      <c r="J37" s="234" t="s">
        <v>155</v>
      </c>
      <c r="K37" s="179" t="str">
        <f>'NI- idrett og bad'!K7</f>
        <v>1,94 % over 2013 nivå</v>
      </c>
    </row>
    <row r="38" spans="1:11" s="120" customFormat="1" ht="15.95" customHeight="1">
      <c r="A38" s="253"/>
      <c r="B38" s="256">
        <v>53</v>
      </c>
      <c r="C38" s="263" t="s">
        <v>71</v>
      </c>
      <c r="D38" s="149"/>
      <c r="E38" s="155"/>
      <c r="F38" s="155"/>
      <c r="G38" s="155"/>
      <c r="H38" s="178"/>
      <c r="I38" s="178"/>
      <c r="J38" s="178"/>
      <c r="K38" s="178"/>
    </row>
    <row r="39" spans="1:11" s="120" customFormat="1" ht="63.75" customHeight="1">
      <c r="A39" s="253"/>
      <c r="B39" s="256"/>
      <c r="C39" s="275"/>
      <c r="D39" s="134" t="s">
        <v>124</v>
      </c>
      <c r="E39" s="151" t="s">
        <v>128</v>
      </c>
      <c r="F39" s="151" t="s">
        <v>133</v>
      </c>
      <c r="G39" s="151" t="s">
        <v>93</v>
      </c>
      <c r="H39" s="171"/>
      <c r="I39" s="171" t="s">
        <v>151</v>
      </c>
      <c r="J39" s="171" t="s">
        <v>151</v>
      </c>
      <c r="K39" s="171" t="s">
        <v>151</v>
      </c>
    </row>
    <row r="40" spans="1:11" s="120" customFormat="1" ht="19.5" customHeight="1">
      <c r="A40" s="253"/>
      <c r="B40" s="256"/>
      <c r="C40" s="264"/>
      <c r="D40" s="134" t="s">
        <v>110</v>
      </c>
      <c r="E40" s="198" t="s">
        <v>104</v>
      </c>
      <c r="F40" s="198" t="s">
        <v>104</v>
      </c>
      <c r="G40" s="198" t="s">
        <v>104</v>
      </c>
      <c r="H40" s="171" t="s">
        <v>93</v>
      </c>
      <c r="I40" s="215" t="s">
        <v>104</v>
      </c>
      <c r="J40" s="171"/>
      <c r="K40" s="171"/>
    </row>
    <row r="41" spans="1:11" s="120" customFormat="1" ht="15" customHeight="1">
      <c r="A41" s="253"/>
      <c r="B41" s="274">
        <v>64</v>
      </c>
      <c r="C41" s="263" t="s">
        <v>142</v>
      </c>
      <c r="D41" s="149"/>
      <c r="E41" s="155"/>
      <c r="F41" s="155"/>
      <c r="G41" s="155"/>
      <c r="H41" s="178"/>
      <c r="I41" s="178"/>
      <c r="J41" s="178"/>
      <c r="K41" s="178"/>
    </row>
    <row r="42" spans="1:11" ht="44.25" customHeight="1">
      <c r="A42" s="255"/>
      <c r="B42" s="265"/>
      <c r="C42" s="264"/>
      <c r="D42" s="138" t="s">
        <v>125</v>
      </c>
      <c r="E42" s="137" t="s">
        <v>107</v>
      </c>
      <c r="F42" s="210" t="s">
        <v>138</v>
      </c>
      <c r="G42" s="137" t="s">
        <v>78</v>
      </c>
      <c r="H42" s="168"/>
      <c r="I42" s="166" t="s">
        <v>145</v>
      </c>
      <c r="J42" s="168"/>
      <c r="K42" s="168" t="str">
        <f>VAR!K23</f>
        <v>Ja. Biler med biogass.</v>
      </c>
    </row>
    <row r="43" spans="1:11" s="13" customFormat="1" ht="16.5" hidden="1" customHeight="1" outlineLevel="1">
      <c r="A43" s="199" t="s">
        <v>10</v>
      </c>
      <c r="B43" s="129"/>
      <c r="C43" s="130"/>
      <c r="D43" s="131"/>
      <c r="E43" s="131"/>
      <c r="F43" s="131"/>
      <c r="G43" s="131"/>
      <c r="H43" s="131"/>
      <c r="I43" s="131"/>
      <c r="J43" s="131"/>
      <c r="K43" s="131"/>
    </row>
    <row r="44" spans="1:11" s="13" customFormat="1" ht="44.25" hidden="1" customHeight="1" outlineLevel="1">
      <c r="A44" s="200" t="s">
        <v>81</v>
      </c>
      <c r="B44" s="203" t="s">
        <v>18</v>
      </c>
      <c r="C44" s="248" t="s">
        <v>112</v>
      </c>
      <c r="D44" s="249"/>
      <c r="E44" s="201" t="s">
        <v>113</v>
      </c>
      <c r="F44" s="201"/>
      <c r="G44" s="132" t="s">
        <v>114</v>
      </c>
      <c r="H44" s="132" t="s">
        <v>114</v>
      </c>
      <c r="I44" s="132"/>
      <c r="J44" s="132"/>
      <c r="K44" s="132"/>
    </row>
    <row r="45" spans="1:11" s="13" customFormat="1" ht="46.5" hidden="1" customHeight="1" outlineLevel="1">
      <c r="A45" s="200" t="s">
        <v>0</v>
      </c>
      <c r="B45" s="203" t="s">
        <v>18</v>
      </c>
      <c r="C45" s="248" t="s">
        <v>115</v>
      </c>
      <c r="D45" s="249"/>
      <c r="E45" s="201" t="s">
        <v>113</v>
      </c>
      <c r="F45" s="201"/>
      <c r="G45" s="132" t="s">
        <v>114</v>
      </c>
      <c r="H45" s="132" t="s">
        <v>114</v>
      </c>
      <c r="I45" s="132"/>
      <c r="J45" s="132"/>
      <c r="K45" s="132"/>
    </row>
    <row r="46" spans="1:11" s="13" customFormat="1" ht="30.75" hidden="1" customHeight="1" outlineLevel="1" thickBot="1">
      <c r="A46" s="202" t="s">
        <v>74</v>
      </c>
      <c r="B46" s="204" t="s">
        <v>18</v>
      </c>
      <c r="C46" s="250" t="s">
        <v>116</v>
      </c>
      <c r="D46" s="251"/>
      <c r="E46" s="206">
        <v>0.05</v>
      </c>
      <c r="F46" s="206"/>
      <c r="G46" s="206">
        <v>0.06</v>
      </c>
      <c r="H46" s="206">
        <v>0.06</v>
      </c>
      <c r="I46" s="206"/>
      <c r="J46" s="206"/>
      <c r="K46" s="206"/>
    </row>
    <row r="47" spans="1:11" hidden="1" outlineLevel="1">
      <c r="A47" s="205" t="s">
        <v>117</v>
      </c>
      <c r="B47" s="133"/>
    </row>
    <row r="48" spans="1:11" collapsed="1"/>
  </sheetData>
  <mergeCells count="37">
    <mergeCell ref="I3:J3"/>
    <mergeCell ref="B8:B9"/>
    <mergeCell ref="B24:B25"/>
    <mergeCell ref="C24:C25"/>
    <mergeCell ref="B22:B23"/>
    <mergeCell ref="C8:C9"/>
    <mergeCell ref="C13:C14"/>
    <mergeCell ref="C22:C23"/>
    <mergeCell ref="B13:B14"/>
    <mergeCell ref="C27:C28"/>
    <mergeCell ref="A22:A25"/>
    <mergeCell ref="C34:C35"/>
    <mergeCell ref="F11:F12"/>
    <mergeCell ref="B41:B42"/>
    <mergeCell ref="B34:B35"/>
    <mergeCell ref="C18:C21"/>
    <mergeCell ref="B38:B40"/>
    <mergeCell ref="C36:C37"/>
    <mergeCell ref="B27:B28"/>
    <mergeCell ref="C38:C40"/>
    <mergeCell ref="C29:C33"/>
    <mergeCell ref="C44:D44"/>
    <mergeCell ref="C45:D45"/>
    <mergeCell ref="C46:D46"/>
    <mergeCell ref="A6:A21"/>
    <mergeCell ref="A36:A42"/>
    <mergeCell ref="B6:B7"/>
    <mergeCell ref="C6:C7"/>
    <mergeCell ref="B10:B12"/>
    <mergeCell ref="C15:C17"/>
    <mergeCell ref="B18:B21"/>
    <mergeCell ref="C10:C12"/>
    <mergeCell ref="B15:B17"/>
    <mergeCell ref="C41:C42"/>
    <mergeCell ref="B36:B37"/>
    <mergeCell ref="A27:A35"/>
    <mergeCell ref="B29:B33"/>
  </mergeCells>
  <phoneticPr fontId="0" type="noConversion"/>
  <hyperlinks>
    <hyperlink ref="A1" location="Oversikt!A1" display="tilbake"/>
  </hyperlinks>
  <pageMargins left="0.31496062992125984" right="0.31496062992125984" top="0.19685039370078741" bottom="0.35433070866141736" header="0.19685039370078741" footer="0.31496062992125984"/>
  <pageSetup paperSize="9" scale="90" orientation="landscape" r:id="rId1"/>
  <headerFooter>
    <oddFooter>&amp;CSide &amp;P</oddFooter>
  </headerFooter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opLeftCell="D1" zoomScaleNormal="100" workbookViewId="0">
      <pane ySplit="4" topLeftCell="A5" activePane="bottomLeft" state="frozenSplit"/>
      <selection pane="bottomLeft" activeCell="K7" sqref="K7"/>
    </sheetView>
  </sheetViews>
  <sheetFormatPr baseColWidth="10" defaultColWidth="11.42578125" defaultRowHeight="15" outlineLevelCol="1"/>
  <cols>
    <col min="1" max="1" width="13.7109375" style="119" customWidth="1"/>
    <col min="2" max="2" width="4.7109375" style="125" hidden="1" customWidth="1" outlineLevel="1"/>
    <col min="3" max="3" width="40.7109375" style="119" customWidth="1" collapsed="1"/>
    <col min="4" max="4" width="40.7109375" style="118" customWidth="1"/>
    <col min="5" max="5" width="13.42578125" style="118" hidden="1" customWidth="1" outlineLevel="1"/>
    <col min="6" max="6" width="22.28515625" style="118" customWidth="1" collapsed="1"/>
    <col min="7" max="7" width="15.5703125" style="118" customWidth="1"/>
    <col min="8" max="8" width="14.7109375" style="118" customWidth="1"/>
    <col min="9" max="9" width="16.140625" style="118" hidden="1" customWidth="1" outlineLevel="1"/>
    <col min="10" max="10" width="16.28515625" style="118" hidden="1" customWidth="1" outlineLevel="1"/>
    <col min="11" max="11" width="16.28515625" style="118" customWidth="1" collapsed="1"/>
    <col min="12" max="16384" width="11.42578125" style="119"/>
  </cols>
  <sheetData>
    <row r="1" spans="1:15">
      <c r="A1" s="115" t="s">
        <v>2</v>
      </c>
    </row>
    <row r="2" spans="1:15" ht="18">
      <c r="A2" s="2" t="s">
        <v>108</v>
      </c>
      <c r="B2" s="84"/>
      <c r="C2" s="116"/>
      <c r="D2" s="117"/>
    </row>
    <row r="3" spans="1:15" ht="15.75" customHeight="1">
      <c r="A3" s="121"/>
      <c r="B3" s="122"/>
      <c r="C3" s="116"/>
      <c r="D3" s="117"/>
      <c r="I3" s="278" t="s">
        <v>156</v>
      </c>
      <c r="J3" s="279"/>
      <c r="K3" s="240" t="s">
        <v>157</v>
      </c>
    </row>
    <row r="4" spans="1:15" s="123" customFormat="1" ht="45" customHeight="1">
      <c r="A4" s="208" t="s">
        <v>3</v>
      </c>
      <c r="B4" s="162" t="s">
        <v>4</v>
      </c>
      <c r="C4" s="162" t="s">
        <v>5</v>
      </c>
      <c r="D4" s="162" t="s">
        <v>22</v>
      </c>
      <c r="E4" s="162" t="s">
        <v>103</v>
      </c>
      <c r="F4" s="162" t="s">
        <v>131</v>
      </c>
      <c r="G4" s="162" t="s">
        <v>87</v>
      </c>
      <c r="H4" s="162" t="s">
        <v>102</v>
      </c>
      <c r="I4" s="209" t="s">
        <v>146</v>
      </c>
      <c r="J4" s="209" t="s">
        <v>154</v>
      </c>
      <c r="K4" s="209" t="s">
        <v>130</v>
      </c>
    </row>
    <row r="5" spans="1:15" s="124" customFormat="1" ht="20.25" customHeight="1">
      <c r="A5" s="173" t="s">
        <v>54</v>
      </c>
      <c r="B5" s="126"/>
      <c r="C5" s="127"/>
      <c r="D5" s="147"/>
      <c r="E5" s="148"/>
      <c r="F5" s="148"/>
      <c r="G5" s="148"/>
      <c r="H5" s="174"/>
      <c r="I5" s="174"/>
      <c r="J5" s="174"/>
      <c r="K5" s="174"/>
      <c r="M5" s="160"/>
      <c r="N5" s="160"/>
      <c r="O5" s="160"/>
    </row>
    <row r="6" spans="1:15" s="120" customFormat="1" ht="15.75" customHeight="1">
      <c r="A6" s="252" t="s">
        <v>34</v>
      </c>
      <c r="B6" s="265">
        <v>52</v>
      </c>
      <c r="C6" s="261" t="s">
        <v>127</v>
      </c>
      <c r="D6" s="152"/>
      <c r="E6" s="156"/>
      <c r="F6" s="156"/>
      <c r="G6" s="180"/>
      <c r="H6" s="181"/>
      <c r="I6" s="181"/>
      <c r="J6" s="181"/>
      <c r="K6" s="181"/>
    </row>
    <row r="7" spans="1:15" s="120" customFormat="1" ht="63" customHeight="1">
      <c r="A7" s="285"/>
      <c r="B7" s="286"/>
      <c r="C7" s="287"/>
      <c r="D7" s="235" t="s">
        <v>123</v>
      </c>
      <c r="E7" s="236" t="s">
        <v>141</v>
      </c>
      <c r="F7" s="236" t="s">
        <v>140</v>
      </c>
      <c r="G7" s="179" t="s">
        <v>109</v>
      </c>
      <c r="H7" s="179" t="s">
        <v>109</v>
      </c>
      <c r="I7" s="237" t="s">
        <v>150</v>
      </c>
      <c r="J7" s="234" t="s">
        <v>155</v>
      </c>
      <c r="K7" s="179" t="s">
        <v>159</v>
      </c>
    </row>
  </sheetData>
  <mergeCells count="4">
    <mergeCell ref="A6:A7"/>
    <mergeCell ref="B6:B7"/>
    <mergeCell ref="C6:C7"/>
    <mergeCell ref="I3:J3"/>
  </mergeCells>
  <hyperlinks>
    <hyperlink ref="A1" location="Oversikt!A1" display="tilbake"/>
  </hyperlinks>
  <pageMargins left="0.31496062992125984" right="0.31496062992125984" top="0.19685039370078741" bottom="0.35433070866141736" header="0.19685039370078741" footer="0.31496062992125984"/>
  <pageSetup paperSize="9" scale="90" orientation="landscape" r:id="rId1"/>
  <headerFooter>
    <oddFooter>&amp;CSide &amp;P</oddFooter>
  </headerFooter>
  <rowBreaks count="1" manualBreakCount="1">
    <brk id="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opLeftCell="C1" zoomScale="80" zoomScaleNormal="80" workbookViewId="0">
      <pane ySplit="4" topLeftCell="A5" activePane="bottomLeft" state="frozenSplit"/>
      <selection pane="bottomLeft" activeCell="M9" sqref="M9"/>
    </sheetView>
  </sheetViews>
  <sheetFormatPr baseColWidth="10" defaultColWidth="11.42578125" defaultRowHeight="15" outlineLevelCol="2"/>
  <cols>
    <col min="1" max="1" width="13.7109375" style="119" customWidth="1"/>
    <col min="2" max="2" width="4.7109375" style="125" hidden="1" customWidth="1" outlineLevel="1"/>
    <col min="3" max="3" width="40.7109375" style="119" customWidth="1" collapsed="1"/>
    <col min="4" max="4" width="40.7109375" style="118" customWidth="1"/>
    <col min="5" max="5" width="13.42578125" style="118" hidden="1" customWidth="1" outlineLevel="1"/>
    <col min="6" max="6" width="15.28515625" style="118" customWidth="1" collapsed="1"/>
    <col min="7" max="7" width="15.5703125" style="118" customWidth="1"/>
    <col min="8" max="8" width="14.7109375" style="118" customWidth="1"/>
    <col min="9" max="9" width="16.7109375" style="118" hidden="1" customWidth="1" outlineLevel="1"/>
    <col min="10" max="10" width="16.5703125" style="118" hidden="1" customWidth="1" outlineLevel="2"/>
    <col min="11" max="11" width="15.5703125" style="118" customWidth="1" collapsed="1"/>
    <col min="12" max="16384" width="11.42578125" style="119"/>
  </cols>
  <sheetData>
    <row r="1" spans="1:15">
      <c r="A1" s="115" t="s">
        <v>2</v>
      </c>
    </row>
    <row r="2" spans="1:15" ht="18">
      <c r="A2" s="2" t="s">
        <v>108</v>
      </c>
      <c r="B2" s="84"/>
      <c r="C2" s="116"/>
      <c r="D2" s="117"/>
    </row>
    <row r="3" spans="1:15" ht="15.75" customHeight="1">
      <c r="A3" s="121"/>
      <c r="B3" s="122"/>
      <c r="C3" s="116"/>
      <c r="D3" s="117"/>
      <c r="I3" s="278" t="s">
        <v>156</v>
      </c>
      <c r="J3" s="279"/>
      <c r="K3" s="240" t="s">
        <v>157</v>
      </c>
    </row>
    <row r="4" spans="1:15" s="123" customFormat="1" ht="45" customHeight="1">
      <c r="A4" s="208" t="s">
        <v>3</v>
      </c>
      <c r="B4" s="162" t="s">
        <v>4</v>
      </c>
      <c r="C4" s="162" t="s">
        <v>5</v>
      </c>
      <c r="D4" s="162" t="s">
        <v>22</v>
      </c>
      <c r="E4" s="162" t="s">
        <v>103</v>
      </c>
      <c r="F4" s="162" t="s">
        <v>131</v>
      </c>
      <c r="G4" s="162" t="s">
        <v>87</v>
      </c>
      <c r="H4" s="162" t="s">
        <v>102</v>
      </c>
      <c r="I4" s="209" t="s">
        <v>146</v>
      </c>
      <c r="J4" s="209" t="s">
        <v>154</v>
      </c>
      <c r="K4" s="209" t="s">
        <v>130</v>
      </c>
    </row>
    <row r="5" spans="1:15" s="124" customFormat="1" ht="20.25" customHeight="1">
      <c r="A5" s="173" t="s">
        <v>54</v>
      </c>
      <c r="B5" s="126"/>
      <c r="C5" s="127"/>
      <c r="D5" s="147"/>
      <c r="E5" s="148"/>
      <c r="F5" s="148"/>
      <c r="G5" s="148"/>
      <c r="H5" s="174"/>
      <c r="I5" s="174"/>
      <c r="J5" s="174"/>
      <c r="K5" s="174"/>
      <c r="M5" s="160"/>
      <c r="N5" s="160"/>
      <c r="O5" s="160"/>
    </row>
    <row r="6" spans="1:15" s="120" customFormat="1" ht="15.95" customHeight="1">
      <c r="A6" s="252" t="s">
        <v>34</v>
      </c>
      <c r="B6" s="256">
        <v>53</v>
      </c>
      <c r="C6" s="263" t="s">
        <v>71</v>
      </c>
      <c r="D6" s="149"/>
      <c r="E6" s="155"/>
      <c r="F6" s="155"/>
      <c r="G6" s="155"/>
      <c r="H6" s="178"/>
      <c r="I6" s="178"/>
      <c r="J6" s="178"/>
      <c r="K6" s="178"/>
    </row>
    <row r="7" spans="1:15" s="120" customFormat="1" ht="63.75" customHeight="1">
      <c r="A7" s="253"/>
      <c r="B7" s="256"/>
      <c r="C7" s="275"/>
      <c r="D7" s="134" t="s">
        <v>124</v>
      </c>
      <c r="E7" s="151" t="s">
        <v>128</v>
      </c>
      <c r="F7" s="151" t="s">
        <v>133</v>
      </c>
      <c r="G7" s="151" t="s">
        <v>93</v>
      </c>
      <c r="H7" s="171"/>
      <c r="I7" s="171" t="s">
        <v>151</v>
      </c>
      <c r="J7" s="171" t="s">
        <v>151</v>
      </c>
      <c r="K7" s="171" t="s">
        <v>151</v>
      </c>
    </row>
    <row r="8" spans="1:15" s="120" customFormat="1" ht="19.5" customHeight="1">
      <c r="A8" s="253"/>
      <c r="B8" s="256"/>
      <c r="C8" s="264"/>
      <c r="D8" s="134" t="s">
        <v>110</v>
      </c>
      <c r="E8" s="198" t="s">
        <v>104</v>
      </c>
      <c r="F8" s="198" t="s">
        <v>104</v>
      </c>
      <c r="G8" s="151"/>
      <c r="H8" s="171" t="s">
        <v>93</v>
      </c>
      <c r="I8" s="215" t="s">
        <v>104</v>
      </c>
      <c r="J8" s="171"/>
      <c r="K8" s="171"/>
    </row>
  </sheetData>
  <mergeCells count="4">
    <mergeCell ref="A6:A8"/>
    <mergeCell ref="B6:B8"/>
    <mergeCell ref="C6:C8"/>
    <mergeCell ref="I3:J3"/>
  </mergeCells>
  <hyperlinks>
    <hyperlink ref="A1" location="Oversikt!A1" display="tilbake"/>
  </hyperlinks>
  <pageMargins left="0.31496062992125984" right="0.31496062992125984" top="0.19685039370078741" bottom="0.35433070866141736" header="0.19685039370078741" footer="0.31496062992125984"/>
  <pageSetup paperSize="9" scale="90" orientation="landscape" r:id="rId1"/>
  <headerFooter>
    <oddFooter>&amp;CSide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opLeftCell="D1" zoomScale="90" zoomScaleNormal="90" workbookViewId="0">
      <pane ySplit="4" topLeftCell="A5" activePane="bottomLeft" state="frozenSplit"/>
      <selection pane="bottomLeft" activeCell="V16" sqref="V16"/>
    </sheetView>
  </sheetViews>
  <sheetFormatPr baseColWidth="10" defaultColWidth="11.42578125" defaultRowHeight="15" outlineLevelCol="1"/>
  <cols>
    <col min="1" max="1" width="13.7109375" style="119" customWidth="1"/>
    <col min="2" max="2" width="4.7109375" style="125" customWidth="1"/>
    <col min="3" max="3" width="40.7109375" style="119" customWidth="1"/>
    <col min="4" max="4" width="40.7109375" style="118" customWidth="1"/>
    <col min="5" max="5" width="13.42578125" style="118" hidden="1" customWidth="1" outlineLevel="1"/>
    <col min="6" max="6" width="25.7109375" style="118" customWidth="1" collapsed="1"/>
    <col min="7" max="7" width="15.5703125" style="118" customWidth="1"/>
    <col min="8" max="8" width="14.7109375" style="118" customWidth="1"/>
    <col min="9" max="9" width="16.140625" style="118" customWidth="1"/>
    <col min="10" max="10" width="16.7109375" style="118" customWidth="1"/>
    <col min="11" max="11" width="15.42578125" style="118" customWidth="1" outlineLevel="1"/>
    <col min="12" max="16384" width="11.42578125" style="119"/>
  </cols>
  <sheetData>
    <row r="1" spans="1:11">
      <c r="A1" s="115" t="s">
        <v>2</v>
      </c>
    </row>
    <row r="2" spans="1:11" ht="18">
      <c r="A2" s="2" t="s">
        <v>108</v>
      </c>
      <c r="B2" s="84"/>
      <c r="C2" s="116"/>
      <c r="D2" s="117"/>
    </row>
    <row r="3" spans="1:11" ht="15.75" customHeight="1">
      <c r="A3" s="121"/>
      <c r="B3" s="122"/>
      <c r="C3" s="116"/>
      <c r="D3" s="117"/>
      <c r="I3" s="278" t="s">
        <v>156</v>
      </c>
      <c r="J3" s="279"/>
      <c r="K3" s="240" t="s">
        <v>157</v>
      </c>
    </row>
    <row r="4" spans="1:11" s="123" customFormat="1" ht="45" customHeight="1">
      <c r="A4" s="208" t="s">
        <v>3</v>
      </c>
      <c r="B4" s="162" t="s">
        <v>4</v>
      </c>
      <c r="C4" s="162" t="s">
        <v>5</v>
      </c>
      <c r="D4" s="162" t="s">
        <v>22</v>
      </c>
      <c r="E4" s="162" t="s">
        <v>103</v>
      </c>
      <c r="F4" s="162" t="s">
        <v>131</v>
      </c>
      <c r="G4" s="162" t="s">
        <v>87</v>
      </c>
      <c r="H4" s="162" t="s">
        <v>102</v>
      </c>
      <c r="I4" s="209" t="s">
        <v>146</v>
      </c>
      <c r="J4" s="209" t="s">
        <v>154</v>
      </c>
      <c r="K4" s="209" t="s">
        <v>130</v>
      </c>
    </row>
    <row r="5" spans="1:11" s="124" customFormat="1" ht="15.95" customHeight="1">
      <c r="A5" s="163" t="s">
        <v>9</v>
      </c>
      <c r="B5" s="126"/>
      <c r="C5" s="127"/>
      <c r="D5" s="127"/>
      <c r="E5" s="128"/>
      <c r="F5" s="128"/>
      <c r="G5" s="128"/>
      <c r="H5" s="164"/>
      <c r="I5" s="164"/>
      <c r="J5" s="164"/>
      <c r="K5" s="164"/>
    </row>
    <row r="6" spans="1:11" ht="15" customHeight="1">
      <c r="A6" s="252" t="s">
        <v>1</v>
      </c>
      <c r="B6" s="256">
        <v>55</v>
      </c>
      <c r="C6" s="257" t="s">
        <v>82</v>
      </c>
      <c r="D6" s="182"/>
      <c r="E6" s="183"/>
      <c r="F6" s="183"/>
      <c r="G6" s="183"/>
      <c r="H6" s="136"/>
      <c r="I6" s="136"/>
      <c r="J6" s="136"/>
      <c r="K6" s="136"/>
    </row>
    <row r="7" spans="1:11" ht="109.5" customHeight="1">
      <c r="A7" s="253"/>
      <c r="B7" s="256"/>
      <c r="C7" s="258"/>
      <c r="D7" s="134" t="s">
        <v>121</v>
      </c>
      <c r="E7" s="195" t="s">
        <v>111</v>
      </c>
      <c r="F7" s="195" t="s">
        <v>132</v>
      </c>
      <c r="G7" s="135">
        <v>2</v>
      </c>
      <c r="H7" s="135">
        <v>2</v>
      </c>
      <c r="I7" s="135" t="s">
        <v>152</v>
      </c>
      <c r="J7" s="135" t="s">
        <v>152</v>
      </c>
      <c r="K7" s="135" t="s">
        <v>152</v>
      </c>
    </row>
  </sheetData>
  <mergeCells count="4">
    <mergeCell ref="A6:A7"/>
    <mergeCell ref="B6:B7"/>
    <mergeCell ref="C6:C7"/>
    <mergeCell ref="I3:J3"/>
  </mergeCells>
  <hyperlinks>
    <hyperlink ref="A1" location="Oversikt!A1" display="tilbake"/>
  </hyperlinks>
  <pageMargins left="0.31496062992125984" right="0.31496062992125984" top="0.19685039370078741" bottom="0.35433070866141736" header="0.19685039370078741" footer="0.31496062992125984"/>
  <pageSetup paperSize="9" scale="90" orientation="landscape" r:id="rId1"/>
  <headerFooter>
    <oddFooter>&amp;CSide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zoomScaleNormal="100" workbookViewId="0">
      <pane ySplit="4" topLeftCell="A5" activePane="bottomLeft" state="frozenSplit"/>
      <selection pane="bottomLeft" activeCell="K13" sqref="K13"/>
    </sheetView>
  </sheetViews>
  <sheetFormatPr baseColWidth="10" defaultColWidth="11.42578125" defaultRowHeight="15" outlineLevelCol="1"/>
  <cols>
    <col min="1" max="1" width="13.7109375" style="119" customWidth="1"/>
    <col min="2" max="2" width="4.7109375" style="125" hidden="1" customWidth="1" outlineLevel="1"/>
    <col min="3" max="3" width="40.7109375" style="119" customWidth="1" collapsed="1"/>
    <col min="4" max="4" width="40.7109375" style="118" customWidth="1"/>
    <col min="5" max="5" width="13.42578125" style="118" hidden="1" customWidth="1" outlineLevel="1"/>
    <col min="6" max="6" width="22.42578125" style="118" customWidth="1" collapsed="1"/>
    <col min="7" max="7" width="15.5703125" style="118" customWidth="1"/>
    <col min="8" max="8" width="14.7109375" style="118" customWidth="1"/>
    <col min="9" max="10" width="16.5703125" style="118" hidden="1" customWidth="1" outlineLevel="1"/>
    <col min="11" max="11" width="20.7109375" style="118" customWidth="1" collapsed="1"/>
    <col min="12" max="16384" width="11.42578125" style="119"/>
  </cols>
  <sheetData>
    <row r="1" spans="1:15">
      <c r="A1" s="115" t="s">
        <v>2</v>
      </c>
    </row>
    <row r="2" spans="1:15" ht="18">
      <c r="A2" s="2" t="s">
        <v>108</v>
      </c>
      <c r="B2" s="84"/>
      <c r="C2" s="116"/>
      <c r="D2" s="117"/>
    </row>
    <row r="3" spans="1:15" ht="15.75" customHeight="1">
      <c r="A3" s="121"/>
      <c r="B3" s="122"/>
      <c r="C3" s="116"/>
      <c r="D3" s="117"/>
      <c r="I3" s="278" t="s">
        <v>156</v>
      </c>
      <c r="J3" s="279"/>
      <c r="K3" s="240" t="s">
        <v>157</v>
      </c>
    </row>
    <row r="4" spans="1:15" s="123" customFormat="1" ht="45" customHeight="1">
      <c r="A4" s="208" t="s">
        <v>3</v>
      </c>
      <c r="B4" s="162" t="s">
        <v>4</v>
      </c>
      <c r="C4" s="162" t="s">
        <v>5</v>
      </c>
      <c r="D4" s="162" t="s">
        <v>22</v>
      </c>
      <c r="E4" s="162" t="s">
        <v>103</v>
      </c>
      <c r="F4" s="162" t="s">
        <v>131</v>
      </c>
      <c r="G4" s="162" t="s">
        <v>87</v>
      </c>
      <c r="H4" s="162" t="s">
        <v>102</v>
      </c>
      <c r="I4" s="209" t="s">
        <v>146</v>
      </c>
      <c r="J4" s="209" t="s">
        <v>154</v>
      </c>
      <c r="K4" s="243" t="s">
        <v>130</v>
      </c>
    </row>
    <row r="5" spans="1:15" s="124" customFormat="1" ht="15.95" customHeight="1">
      <c r="A5" s="163" t="s">
        <v>9</v>
      </c>
      <c r="B5" s="126"/>
      <c r="C5" s="127"/>
      <c r="D5" s="127"/>
      <c r="E5" s="128"/>
      <c r="F5" s="128"/>
      <c r="G5" s="128"/>
      <c r="H5" s="164"/>
      <c r="I5" s="164"/>
      <c r="J5" s="164"/>
      <c r="K5" s="164"/>
    </row>
    <row r="6" spans="1:15" ht="15.75" customHeight="1">
      <c r="A6" s="252" t="s">
        <v>1</v>
      </c>
      <c r="B6" s="256">
        <v>63</v>
      </c>
      <c r="C6" s="282" t="s">
        <v>88</v>
      </c>
      <c r="D6" s="182"/>
      <c r="E6" s="183"/>
      <c r="F6" s="183"/>
      <c r="G6" s="183"/>
      <c r="H6" s="136"/>
      <c r="I6" s="136"/>
      <c r="J6" s="136"/>
      <c r="K6" s="136"/>
    </row>
    <row r="7" spans="1:15" ht="69.75" customHeight="1" thickBot="1">
      <c r="A7" s="254"/>
      <c r="B7" s="256"/>
      <c r="C7" s="283"/>
      <c r="D7" s="134" t="s">
        <v>147</v>
      </c>
      <c r="E7" s="196" t="s">
        <v>104</v>
      </c>
      <c r="F7" s="196" t="s">
        <v>143</v>
      </c>
      <c r="G7" s="135" t="s">
        <v>93</v>
      </c>
      <c r="H7" s="165"/>
      <c r="I7" s="212" t="s">
        <v>144</v>
      </c>
      <c r="J7" s="165" t="s">
        <v>144</v>
      </c>
      <c r="K7" s="165" t="s">
        <v>164</v>
      </c>
    </row>
    <row r="8" spans="1:15" ht="15" customHeight="1">
      <c r="A8" s="288" t="s">
        <v>32</v>
      </c>
      <c r="B8" s="256">
        <v>63</v>
      </c>
      <c r="C8" s="263" t="s">
        <v>76</v>
      </c>
      <c r="D8" s="192"/>
      <c r="E8" s="183"/>
      <c r="F8" s="183"/>
      <c r="G8" s="183"/>
      <c r="H8" s="194"/>
      <c r="I8" s="194"/>
      <c r="J8" s="194"/>
      <c r="K8" s="194"/>
    </row>
    <row r="9" spans="1:15" ht="89.25" customHeight="1">
      <c r="A9" s="255"/>
      <c r="B9" s="256"/>
      <c r="C9" s="284"/>
      <c r="D9" s="138" t="s">
        <v>77</v>
      </c>
      <c r="E9" s="196" t="s">
        <v>104</v>
      </c>
      <c r="F9" s="196" t="s">
        <v>134</v>
      </c>
      <c r="G9" s="135">
        <v>2</v>
      </c>
      <c r="H9" s="165">
        <v>2</v>
      </c>
      <c r="I9" s="165" t="s">
        <v>149</v>
      </c>
      <c r="J9" s="239">
        <v>1</v>
      </c>
      <c r="K9" s="165">
        <v>2</v>
      </c>
    </row>
    <row r="10" spans="1:15" s="124" customFormat="1" ht="20.25" customHeight="1">
      <c r="A10" s="173" t="s">
        <v>54</v>
      </c>
      <c r="B10" s="126"/>
      <c r="C10" s="127"/>
      <c r="D10" s="147"/>
      <c r="E10" s="148"/>
      <c r="F10" s="148"/>
      <c r="G10" s="148"/>
      <c r="H10" s="174"/>
      <c r="I10" s="174"/>
      <c r="J10" s="174"/>
      <c r="K10" s="174"/>
      <c r="M10" s="160"/>
      <c r="N10" s="160"/>
      <c r="O10" s="160"/>
    </row>
    <row r="11" spans="1:15" s="120" customFormat="1" ht="15.95" customHeight="1">
      <c r="A11" s="252" t="s">
        <v>33</v>
      </c>
      <c r="B11" s="256">
        <v>63</v>
      </c>
      <c r="C11" s="267" t="s">
        <v>91</v>
      </c>
      <c r="D11" s="149"/>
      <c r="E11" s="150"/>
      <c r="F11" s="150"/>
      <c r="G11" s="150"/>
      <c r="H11" s="175"/>
      <c r="I11" s="175"/>
      <c r="J11" s="175"/>
      <c r="K11" s="175"/>
    </row>
    <row r="12" spans="1:15" s="120" customFormat="1" ht="63" customHeight="1">
      <c r="A12" s="285"/>
      <c r="B12" s="256"/>
      <c r="C12" s="268"/>
      <c r="D12" s="134" t="s">
        <v>122</v>
      </c>
      <c r="E12" s="198" t="s">
        <v>104</v>
      </c>
      <c r="F12" s="198" t="s">
        <v>135</v>
      </c>
      <c r="G12" s="151">
        <v>0.5</v>
      </c>
      <c r="H12" s="171">
        <v>0.5</v>
      </c>
      <c r="I12" s="166" t="s">
        <v>145</v>
      </c>
      <c r="J12" s="171" t="s">
        <v>145</v>
      </c>
      <c r="K12" s="171" t="s">
        <v>165</v>
      </c>
      <c r="M12" s="161"/>
      <c r="N12" s="161"/>
    </row>
  </sheetData>
  <mergeCells count="10">
    <mergeCell ref="I3:J3"/>
    <mergeCell ref="A6:A7"/>
    <mergeCell ref="A8:A9"/>
    <mergeCell ref="B8:B9"/>
    <mergeCell ref="C8:C9"/>
    <mergeCell ref="A11:A12"/>
    <mergeCell ref="B11:B12"/>
    <mergeCell ref="C11:C12"/>
    <mergeCell ref="B6:B7"/>
    <mergeCell ref="C6:C7"/>
  </mergeCells>
  <hyperlinks>
    <hyperlink ref="A1" location="Oversikt!A1" display="tilbake"/>
  </hyperlinks>
  <pageMargins left="0.31496062992125984" right="0.31496062992125984" top="0.19685039370078741" bottom="0.35433070866141736" header="0.19685039370078741" footer="0.31496062992125984"/>
  <pageSetup paperSize="9" scale="90" orientation="landscape" r:id="rId1"/>
  <headerFooter>
    <oddFooter>&amp;CSide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zoomScaleNormal="100" workbookViewId="0">
      <pane ySplit="4" topLeftCell="A14" activePane="bottomLeft" state="frozenSplit"/>
      <selection pane="bottomLeft" activeCell="K17" sqref="K17"/>
    </sheetView>
  </sheetViews>
  <sheetFormatPr baseColWidth="10" defaultColWidth="11.42578125" defaultRowHeight="15" outlineLevelCol="1"/>
  <cols>
    <col min="1" max="1" width="11.7109375" style="119" customWidth="1"/>
    <col min="2" max="2" width="4.7109375" style="125" hidden="1" customWidth="1" outlineLevel="1"/>
    <col min="3" max="3" width="40.7109375" style="119" customWidth="1" collapsed="1"/>
    <col min="4" max="4" width="40.7109375" style="118" customWidth="1"/>
    <col min="5" max="5" width="13.42578125" style="118" hidden="1" customWidth="1" outlineLevel="1"/>
    <col min="6" max="6" width="27.85546875" style="118" customWidth="1" collapsed="1"/>
    <col min="7" max="7" width="15.5703125" style="118" customWidth="1"/>
    <col min="8" max="8" width="14.7109375" style="118" customWidth="1"/>
    <col min="9" max="9" width="16.140625" style="118" hidden="1" customWidth="1" outlineLevel="1"/>
    <col min="10" max="10" width="16" style="118" hidden="1" customWidth="1" outlineLevel="1"/>
    <col min="11" max="11" width="14.5703125" style="118" customWidth="1" collapsed="1"/>
    <col min="12" max="16384" width="11.42578125" style="119"/>
  </cols>
  <sheetData>
    <row r="1" spans="1:15">
      <c r="A1" s="115" t="s">
        <v>2</v>
      </c>
    </row>
    <row r="2" spans="1:15" ht="18">
      <c r="A2" s="2" t="s">
        <v>108</v>
      </c>
      <c r="B2" s="84"/>
      <c r="C2" s="116"/>
      <c r="D2" s="117"/>
    </row>
    <row r="3" spans="1:15" ht="15.75" customHeight="1">
      <c r="A3" s="121"/>
      <c r="B3" s="122"/>
      <c r="C3" s="116"/>
      <c r="D3" s="117"/>
      <c r="I3" s="278" t="s">
        <v>156</v>
      </c>
      <c r="J3" s="279"/>
      <c r="K3" s="240" t="s">
        <v>157</v>
      </c>
    </row>
    <row r="4" spans="1:15" s="123" customFormat="1" ht="45" customHeight="1">
      <c r="A4" s="208" t="s">
        <v>3</v>
      </c>
      <c r="B4" s="162" t="s">
        <v>4</v>
      </c>
      <c r="C4" s="162" t="s">
        <v>5</v>
      </c>
      <c r="D4" s="162" t="s">
        <v>22</v>
      </c>
      <c r="E4" s="162" t="s">
        <v>103</v>
      </c>
      <c r="F4" s="162" t="s">
        <v>131</v>
      </c>
      <c r="G4" s="162" t="s">
        <v>87</v>
      </c>
      <c r="H4" s="162" t="s">
        <v>102</v>
      </c>
      <c r="I4" s="238" t="s">
        <v>146</v>
      </c>
      <c r="J4" s="209" t="s">
        <v>154</v>
      </c>
      <c r="K4" s="209" t="s">
        <v>130</v>
      </c>
    </row>
    <row r="5" spans="1:15" s="124" customFormat="1" ht="15.95" customHeight="1">
      <c r="A5" s="163" t="s">
        <v>9</v>
      </c>
      <c r="B5" s="126"/>
      <c r="C5" s="127"/>
      <c r="D5" s="127"/>
      <c r="E5" s="128"/>
      <c r="F5" s="128"/>
      <c r="G5" s="128"/>
      <c r="H5" s="164"/>
      <c r="I5" s="164"/>
      <c r="J5" s="164"/>
      <c r="K5" s="164"/>
    </row>
    <row r="6" spans="1:15" ht="15" customHeight="1">
      <c r="A6" s="233" t="s">
        <v>1</v>
      </c>
      <c r="B6" s="256">
        <v>64</v>
      </c>
      <c r="C6" s="261" t="s">
        <v>55</v>
      </c>
      <c r="D6" s="182"/>
      <c r="E6" s="183"/>
      <c r="F6" s="183"/>
      <c r="G6" s="183"/>
      <c r="H6" s="184"/>
      <c r="I6" s="184"/>
      <c r="J6" s="184"/>
      <c r="K6" s="184"/>
    </row>
    <row r="7" spans="1:15" ht="45.75" customHeight="1">
      <c r="A7" s="216"/>
      <c r="B7" s="256"/>
      <c r="C7" s="262"/>
      <c r="D7" s="134" t="s">
        <v>56</v>
      </c>
      <c r="E7" s="137" t="s">
        <v>80</v>
      </c>
      <c r="F7" s="272" t="s">
        <v>136</v>
      </c>
      <c r="G7" s="159" t="s">
        <v>94</v>
      </c>
      <c r="H7" s="166" t="s">
        <v>95</v>
      </c>
      <c r="I7" s="166" t="s">
        <v>145</v>
      </c>
      <c r="J7" s="166" t="s">
        <v>145</v>
      </c>
      <c r="K7" s="166" t="s">
        <v>166</v>
      </c>
      <c r="M7" s="158"/>
      <c r="N7" s="158"/>
    </row>
    <row r="8" spans="1:15" ht="142.5" customHeight="1">
      <c r="A8" s="216"/>
      <c r="B8" s="256"/>
      <c r="C8" s="262"/>
      <c r="D8" s="134" t="s">
        <v>57</v>
      </c>
      <c r="E8" s="137" t="s">
        <v>80</v>
      </c>
      <c r="F8" s="273"/>
      <c r="G8" s="213" t="s">
        <v>96</v>
      </c>
      <c r="H8" s="167"/>
      <c r="I8" s="214" t="s">
        <v>145</v>
      </c>
      <c r="J8" s="214" t="s">
        <v>145</v>
      </c>
      <c r="K8" s="321" t="s">
        <v>167</v>
      </c>
      <c r="M8" s="157"/>
      <c r="N8" s="157"/>
    </row>
    <row r="9" spans="1:15" ht="15.95" customHeight="1">
      <c r="A9" s="216"/>
      <c r="B9" s="256">
        <v>65</v>
      </c>
      <c r="C9" s="259" t="s">
        <v>99</v>
      </c>
      <c r="D9" s="182" t="s">
        <v>58</v>
      </c>
      <c r="E9" s="188">
        <v>9695</v>
      </c>
      <c r="F9" s="188"/>
      <c r="G9" s="189" t="s">
        <v>90</v>
      </c>
      <c r="H9" s="186" t="s">
        <v>89</v>
      </c>
      <c r="I9" s="186"/>
      <c r="J9" s="186"/>
      <c r="K9" s="186"/>
      <c r="M9" s="157"/>
      <c r="N9" s="157"/>
    </row>
    <row r="10" spans="1:15" ht="30.75" customHeight="1">
      <c r="A10" s="216"/>
      <c r="B10" s="256"/>
      <c r="C10" s="259"/>
      <c r="D10" s="138" t="s">
        <v>59</v>
      </c>
      <c r="E10" s="139">
        <v>7.0000000000000001E-3</v>
      </c>
      <c r="F10" s="139">
        <v>1.2E-2</v>
      </c>
      <c r="G10" s="137" t="s">
        <v>60</v>
      </c>
      <c r="H10" s="168" t="s">
        <v>60</v>
      </c>
      <c r="I10" s="166" t="s">
        <v>145</v>
      </c>
      <c r="J10" s="166" t="s">
        <v>145</v>
      </c>
      <c r="K10" s="245">
        <v>1.4999999999999999E-2</v>
      </c>
      <c r="M10" s="157"/>
      <c r="N10" s="157"/>
    </row>
    <row r="11" spans="1:15" ht="15.95" customHeight="1">
      <c r="A11" s="216"/>
      <c r="B11" s="256">
        <v>65</v>
      </c>
      <c r="C11" s="259" t="s">
        <v>61</v>
      </c>
      <c r="D11" s="185" t="s">
        <v>62</v>
      </c>
      <c r="E11" s="190">
        <v>24</v>
      </c>
      <c r="F11" s="190">
        <v>29</v>
      </c>
      <c r="G11" s="191" t="s">
        <v>86</v>
      </c>
      <c r="H11" s="187" t="s">
        <v>86</v>
      </c>
      <c r="I11" s="187"/>
      <c r="J11" s="187"/>
      <c r="K11" s="187"/>
    </row>
    <row r="12" spans="1:15" ht="42.75" customHeight="1">
      <c r="A12" s="216"/>
      <c r="B12" s="256"/>
      <c r="C12" s="259"/>
      <c r="D12" s="140" t="s">
        <v>63</v>
      </c>
      <c r="E12" s="141" t="s">
        <v>105</v>
      </c>
      <c r="F12" s="141" t="s">
        <v>137</v>
      </c>
      <c r="G12" s="142" t="s">
        <v>100</v>
      </c>
      <c r="H12" s="169" t="s">
        <v>101</v>
      </c>
      <c r="I12" s="166" t="s">
        <v>145</v>
      </c>
      <c r="J12" s="166" t="s">
        <v>145</v>
      </c>
      <c r="K12" s="169" t="s">
        <v>160</v>
      </c>
    </row>
    <row r="13" spans="1:15" ht="51" customHeight="1">
      <c r="A13" s="216"/>
      <c r="B13" s="256"/>
      <c r="C13" s="259"/>
      <c r="D13" s="232" t="s">
        <v>129</v>
      </c>
      <c r="E13" s="144">
        <v>1.4E-2</v>
      </c>
      <c r="F13" s="144">
        <v>1.2999999999999999E-2</v>
      </c>
      <c r="G13" s="145" t="s">
        <v>60</v>
      </c>
      <c r="H13" s="170" t="s">
        <v>60</v>
      </c>
      <c r="I13" s="166" t="s">
        <v>145</v>
      </c>
      <c r="J13" s="166" t="s">
        <v>145</v>
      </c>
      <c r="K13" s="244">
        <v>1.7000000000000001E-2</v>
      </c>
    </row>
    <row r="14" spans="1:15" s="124" customFormat="1" ht="20.25" customHeight="1">
      <c r="A14" s="173" t="s">
        <v>54</v>
      </c>
      <c r="B14" s="126"/>
      <c r="C14" s="127"/>
      <c r="D14" s="147"/>
      <c r="E14" s="148"/>
      <c r="F14" s="148"/>
      <c r="G14" s="148"/>
      <c r="H14" s="174"/>
      <c r="I14" s="174"/>
      <c r="J14" s="174"/>
      <c r="K14" s="174"/>
      <c r="M14" s="160"/>
      <c r="N14" s="160"/>
      <c r="O14" s="160"/>
    </row>
    <row r="15" spans="1:15" ht="15.95" customHeight="1">
      <c r="A15" s="252" t="s">
        <v>33</v>
      </c>
      <c r="B15" s="256">
        <v>64</v>
      </c>
      <c r="C15" s="267" t="s">
        <v>64</v>
      </c>
      <c r="D15" s="152"/>
      <c r="E15" s="153"/>
      <c r="F15" s="153"/>
      <c r="G15" s="153"/>
      <c r="H15" s="176"/>
      <c r="I15" s="176"/>
      <c r="J15" s="176"/>
      <c r="K15" s="176"/>
      <c r="M15" s="120"/>
      <c r="N15" s="120"/>
      <c r="O15" s="120"/>
    </row>
    <row r="16" spans="1:15" ht="51" customHeight="1">
      <c r="A16" s="253"/>
      <c r="B16" s="266"/>
      <c r="C16" s="276"/>
      <c r="D16" s="134" t="s">
        <v>65</v>
      </c>
      <c r="E16" s="151" t="s">
        <v>106</v>
      </c>
      <c r="F16" s="151" t="s">
        <v>139</v>
      </c>
      <c r="G16" s="151" t="s">
        <v>66</v>
      </c>
      <c r="H16" s="171" t="s">
        <v>66</v>
      </c>
      <c r="I16" s="166" t="s">
        <v>145</v>
      </c>
      <c r="J16" s="166" t="s">
        <v>145</v>
      </c>
      <c r="K16" s="171" t="s">
        <v>169</v>
      </c>
      <c r="M16" s="120"/>
      <c r="N16" s="120"/>
      <c r="O16" s="120"/>
    </row>
    <row r="17" spans="1:15" ht="51" customHeight="1">
      <c r="A17" s="253"/>
      <c r="B17" s="266"/>
      <c r="C17" s="276"/>
      <c r="D17" s="134" t="s">
        <v>67</v>
      </c>
      <c r="E17" s="151">
        <v>0.85</v>
      </c>
      <c r="F17" s="151">
        <v>0.84</v>
      </c>
      <c r="G17" s="151" t="s">
        <v>68</v>
      </c>
      <c r="H17" s="171" t="s">
        <v>68</v>
      </c>
      <c r="I17" s="166" t="s">
        <v>145</v>
      </c>
      <c r="J17" s="166" t="s">
        <v>145</v>
      </c>
      <c r="K17" s="171">
        <v>0.8</v>
      </c>
      <c r="M17" s="120"/>
      <c r="N17" s="120"/>
      <c r="O17" s="120"/>
    </row>
    <row r="18" spans="1:15" ht="51" customHeight="1">
      <c r="A18" s="253"/>
      <c r="B18" s="266"/>
      <c r="C18" s="276"/>
      <c r="D18" s="134" t="s">
        <v>69</v>
      </c>
      <c r="E18" s="151">
        <v>0.64</v>
      </c>
      <c r="F18" s="151">
        <v>0.69</v>
      </c>
      <c r="G18" s="151" t="s">
        <v>83</v>
      </c>
      <c r="H18" s="171" t="s">
        <v>83</v>
      </c>
      <c r="I18" s="166" t="s">
        <v>145</v>
      </c>
      <c r="J18" s="166" t="s">
        <v>145</v>
      </c>
      <c r="K18" s="171">
        <v>0.7</v>
      </c>
    </row>
    <row r="19" spans="1:15" ht="51" customHeight="1">
      <c r="A19" s="253"/>
      <c r="B19" s="266"/>
      <c r="C19" s="277"/>
      <c r="D19" s="134" t="s">
        <v>70</v>
      </c>
      <c r="E19" s="151">
        <v>0.32</v>
      </c>
      <c r="F19" s="151">
        <v>0.37</v>
      </c>
      <c r="G19" s="151" t="s">
        <v>84</v>
      </c>
      <c r="H19" s="171" t="s">
        <v>85</v>
      </c>
      <c r="I19" s="166" t="s">
        <v>145</v>
      </c>
      <c r="J19" s="166" t="s">
        <v>145</v>
      </c>
      <c r="K19" s="171">
        <v>0.34</v>
      </c>
    </row>
    <row r="20" spans="1:15" s="120" customFormat="1" ht="13.5" customHeight="1">
      <c r="A20" s="253"/>
      <c r="B20" s="274">
        <v>65</v>
      </c>
      <c r="C20" s="261" t="s">
        <v>126</v>
      </c>
      <c r="D20" s="149"/>
      <c r="E20" s="154"/>
      <c r="F20" s="154"/>
      <c r="G20" s="154"/>
      <c r="H20" s="177"/>
      <c r="I20" s="177"/>
      <c r="J20" s="177"/>
      <c r="K20" s="177"/>
    </row>
    <row r="21" spans="1:15" s="120" customFormat="1" ht="61.5" customHeight="1">
      <c r="A21" s="255"/>
      <c r="B21" s="265"/>
      <c r="C21" s="271"/>
      <c r="D21" s="134" t="s">
        <v>75</v>
      </c>
      <c r="E21" s="198" t="s">
        <v>104</v>
      </c>
      <c r="F21" s="196" t="s">
        <v>161</v>
      </c>
      <c r="G21" s="151" t="s">
        <v>92</v>
      </c>
      <c r="H21" s="171" t="s">
        <v>92</v>
      </c>
      <c r="I21" s="166" t="s">
        <v>145</v>
      </c>
      <c r="J21" s="166" t="s">
        <v>145</v>
      </c>
      <c r="K21" s="246" t="s">
        <v>162</v>
      </c>
    </row>
    <row r="22" spans="1:15" s="120" customFormat="1" ht="15" customHeight="1">
      <c r="A22" s="252" t="s">
        <v>34</v>
      </c>
      <c r="B22" s="274">
        <v>64</v>
      </c>
      <c r="C22" s="263" t="s">
        <v>142</v>
      </c>
      <c r="D22" s="149"/>
      <c r="E22" s="155"/>
      <c r="F22" s="155"/>
      <c r="G22" s="155"/>
      <c r="H22" s="178"/>
      <c r="I22" s="178"/>
      <c r="J22" s="178"/>
      <c r="K22" s="178"/>
    </row>
    <row r="23" spans="1:15" ht="44.25" customHeight="1">
      <c r="A23" s="255"/>
      <c r="B23" s="265"/>
      <c r="C23" s="264"/>
      <c r="D23" s="138" t="s">
        <v>125</v>
      </c>
      <c r="E23" s="137" t="s">
        <v>107</v>
      </c>
      <c r="F23" s="210" t="s">
        <v>138</v>
      </c>
      <c r="G23" s="137" t="s">
        <v>78</v>
      </c>
      <c r="H23" s="168"/>
      <c r="I23" s="166" t="s">
        <v>145</v>
      </c>
      <c r="J23" s="166" t="s">
        <v>145</v>
      </c>
      <c r="K23" s="168" t="s">
        <v>168</v>
      </c>
    </row>
  </sheetData>
  <mergeCells count="16">
    <mergeCell ref="I3:J3"/>
    <mergeCell ref="A15:A21"/>
    <mergeCell ref="A22:A23"/>
    <mergeCell ref="B20:B21"/>
    <mergeCell ref="C20:C21"/>
    <mergeCell ref="B22:B23"/>
    <mergeCell ref="C22:C23"/>
    <mergeCell ref="B15:B19"/>
    <mergeCell ref="C15:C19"/>
    <mergeCell ref="F7:F8"/>
    <mergeCell ref="B9:B10"/>
    <mergeCell ref="C9:C10"/>
    <mergeCell ref="B11:B13"/>
    <mergeCell ref="C11:C13"/>
    <mergeCell ref="B6:B8"/>
    <mergeCell ref="C6:C8"/>
  </mergeCells>
  <hyperlinks>
    <hyperlink ref="A1" location="Oversikt!A1" display="tilbake"/>
  </hyperlinks>
  <pageMargins left="0.31496062992125984" right="0.31496062992125984" top="0.19685039370078741" bottom="0.35433070866141736" header="0.19685039370078741" footer="0.31496062992125984"/>
  <pageSetup paperSize="9" scale="86" fitToHeight="0" orientation="landscape" r:id="rId1"/>
  <headerFooter>
    <oddFooter>&amp;CSide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Normal="100" workbookViewId="0">
      <pane ySplit="4" topLeftCell="A5" activePane="bottomLeft" state="frozenSplit"/>
      <selection pane="bottomLeft" activeCell="K12" sqref="K12"/>
    </sheetView>
  </sheetViews>
  <sheetFormatPr baseColWidth="10" defaultColWidth="11.42578125" defaultRowHeight="15" outlineLevelCol="1"/>
  <cols>
    <col min="1" max="1" width="13.7109375" style="119" customWidth="1"/>
    <col min="2" max="2" width="4.7109375" style="125" hidden="1" customWidth="1" outlineLevel="1"/>
    <col min="3" max="3" width="40.7109375" style="119" customWidth="1" collapsed="1"/>
    <col min="4" max="4" width="40.7109375" style="118" customWidth="1"/>
    <col min="5" max="5" width="13.42578125" style="118" hidden="1" customWidth="1" outlineLevel="1"/>
    <col min="6" max="6" width="16.85546875" style="118" customWidth="1" collapsed="1"/>
    <col min="7" max="8" width="14.7109375" style="118" customWidth="1"/>
    <col min="9" max="9" width="16.7109375" style="118" hidden="1" customWidth="1" outlineLevel="1"/>
    <col min="10" max="10" width="15.42578125" style="118" hidden="1" customWidth="1" outlineLevel="1"/>
    <col min="11" max="11" width="14.7109375" style="118" customWidth="1" collapsed="1"/>
    <col min="12" max="16384" width="11.42578125" style="119"/>
  </cols>
  <sheetData>
    <row r="1" spans="1:11">
      <c r="A1" s="115" t="s">
        <v>2</v>
      </c>
    </row>
    <row r="2" spans="1:11" ht="18">
      <c r="A2" s="2" t="s">
        <v>108</v>
      </c>
      <c r="B2" s="84"/>
      <c r="C2" s="116"/>
      <c r="D2" s="117"/>
    </row>
    <row r="3" spans="1:11" ht="15.75" customHeight="1">
      <c r="A3" s="121"/>
      <c r="B3" s="122"/>
      <c r="C3" s="116"/>
      <c r="D3" s="117"/>
      <c r="I3" s="278" t="s">
        <v>156</v>
      </c>
      <c r="J3" s="279"/>
      <c r="K3" s="240" t="s">
        <v>157</v>
      </c>
    </row>
    <row r="4" spans="1:11" s="123" customFormat="1" ht="45" customHeight="1">
      <c r="A4" s="208" t="s">
        <v>3</v>
      </c>
      <c r="B4" s="162" t="s">
        <v>4</v>
      </c>
      <c r="C4" s="162" t="s">
        <v>5</v>
      </c>
      <c r="D4" s="162" t="s">
        <v>22</v>
      </c>
      <c r="E4" s="162" t="s">
        <v>103</v>
      </c>
      <c r="F4" s="162" t="s">
        <v>131</v>
      </c>
      <c r="G4" s="162" t="s">
        <v>87</v>
      </c>
      <c r="H4" s="162" t="s">
        <v>102</v>
      </c>
      <c r="I4" s="238" t="s">
        <v>146</v>
      </c>
      <c r="J4" s="209" t="s">
        <v>154</v>
      </c>
      <c r="K4" s="209" t="s">
        <v>130</v>
      </c>
    </row>
    <row r="5" spans="1:11" s="124" customFormat="1" ht="15.95" customHeight="1">
      <c r="A5" s="218" t="s">
        <v>9</v>
      </c>
      <c r="B5" s="219"/>
      <c r="C5" s="220"/>
      <c r="D5" s="220"/>
      <c r="E5" s="221"/>
      <c r="F5" s="221"/>
      <c r="G5" s="221"/>
      <c r="H5" s="222"/>
      <c r="I5" s="222"/>
      <c r="J5" s="164"/>
      <c r="K5" s="164"/>
    </row>
    <row r="6" spans="1:11" ht="15.95" customHeight="1">
      <c r="A6" s="223" t="s">
        <v>1</v>
      </c>
      <c r="B6" s="291">
        <v>67</v>
      </c>
      <c r="C6" s="292" t="s">
        <v>72</v>
      </c>
      <c r="D6" s="224"/>
      <c r="E6" s="225"/>
      <c r="F6" s="225"/>
      <c r="G6" s="226"/>
      <c r="H6" s="227"/>
      <c r="I6" s="227"/>
      <c r="J6" s="187"/>
      <c r="K6" s="187"/>
    </row>
    <row r="7" spans="1:11" ht="44.25" customHeight="1">
      <c r="A7" s="216"/>
      <c r="B7" s="256"/>
      <c r="C7" s="259"/>
      <c r="D7" s="138" t="s">
        <v>97</v>
      </c>
      <c r="E7" s="151">
        <v>0.57999999999999996</v>
      </c>
      <c r="F7" s="151">
        <v>0.67</v>
      </c>
      <c r="G7" s="151">
        <v>0.65</v>
      </c>
      <c r="H7" s="171">
        <v>0.75</v>
      </c>
      <c r="I7" s="166" t="s">
        <v>145</v>
      </c>
      <c r="J7" s="166" t="s">
        <v>145</v>
      </c>
      <c r="K7" s="171">
        <v>0.77</v>
      </c>
    </row>
    <row r="8" spans="1:11" ht="47.25" customHeight="1">
      <c r="A8" s="216"/>
      <c r="B8" s="256"/>
      <c r="C8" s="259"/>
      <c r="D8" s="138" t="s">
        <v>98</v>
      </c>
      <c r="E8" s="151">
        <v>0.22</v>
      </c>
      <c r="F8" s="151">
        <v>0.37</v>
      </c>
      <c r="G8" s="151">
        <v>0.3</v>
      </c>
      <c r="H8" s="171">
        <v>0.5</v>
      </c>
      <c r="I8" s="166" t="s">
        <v>145</v>
      </c>
      <c r="J8" s="166" t="s">
        <v>145</v>
      </c>
      <c r="K8" s="171">
        <v>0.48</v>
      </c>
    </row>
    <row r="9" spans="1:11" ht="51" customHeight="1" thickBot="1">
      <c r="A9" s="217"/>
      <c r="B9" s="260"/>
      <c r="C9" s="259"/>
      <c r="D9" s="134" t="s">
        <v>73</v>
      </c>
      <c r="E9" s="137">
        <v>21</v>
      </c>
      <c r="F9" s="137">
        <v>40</v>
      </c>
      <c r="G9" s="137">
        <v>60</v>
      </c>
      <c r="H9" s="168">
        <v>70</v>
      </c>
      <c r="I9" s="166" t="s">
        <v>145</v>
      </c>
      <c r="J9" s="166" t="s">
        <v>145</v>
      </c>
      <c r="K9" s="168">
        <v>66</v>
      </c>
    </row>
    <row r="10" spans="1:11" ht="15" customHeight="1">
      <c r="A10" s="269" t="s">
        <v>32</v>
      </c>
      <c r="B10" s="256">
        <v>67</v>
      </c>
      <c r="C10" s="280" t="s">
        <v>79</v>
      </c>
      <c r="D10" s="193"/>
      <c r="E10" s="183"/>
      <c r="F10" s="183"/>
      <c r="G10" s="183"/>
      <c r="H10" s="184"/>
      <c r="I10" s="184"/>
      <c r="J10" s="184"/>
      <c r="K10" s="241"/>
    </row>
    <row r="11" spans="1:11" ht="30.75" customHeight="1">
      <c r="A11" s="289"/>
      <c r="B11" s="286"/>
      <c r="C11" s="290"/>
      <c r="D11" s="228" t="s">
        <v>120</v>
      </c>
      <c r="E11" s="229" t="s">
        <v>104</v>
      </c>
      <c r="F11" s="229" t="s">
        <v>93</v>
      </c>
      <c r="G11" s="230" t="s">
        <v>118</v>
      </c>
      <c r="H11" s="231" t="s">
        <v>119</v>
      </c>
      <c r="I11" s="231" t="s">
        <v>153</v>
      </c>
      <c r="J11" s="231" t="s">
        <v>153</v>
      </c>
      <c r="K11" s="242" t="s">
        <v>163</v>
      </c>
    </row>
  </sheetData>
  <mergeCells count="6">
    <mergeCell ref="I3:J3"/>
    <mergeCell ref="A10:A11"/>
    <mergeCell ref="B10:B11"/>
    <mergeCell ref="C10:C11"/>
    <mergeCell ref="B6:B9"/>
    <mergeCell ref="C6:C9"/>
  </mergeCells>
  <hyperlinks>
    <hyperlink ref="A1" location="Oversikt!A1" display="tilbake"/>
  </hyperlinks>
  <pageMargins left="0.31496062992125984" right="0.31496062992125984" top="0.19685039370078741" bottom="0.35433070866141736" header="0.19685039370078741" footer="0.31496062992125984"/>
  <pageSetup paperSize="9" scale="90" orientation="landscape" r:id="rId1"/>
  <headerFooter>
    <oddFooter>&amp;CSide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workbookViewId="0">
      <selection activeCell="C18" sqref="C18"/>
    </sheetView>
  </sheetViews>
  <sheetFormatPr baseColWidth="10" defaultColWidth="11.42578125" defaultRowHeight="12.75"/>
  <cols>
    <col min="1" max="1" width="13.7109375" style="13" customWidth="1"/>
    <col min="2" max="2" width="6.85546875" style="45" customWidth="1"/>
    <col min="3" max="4" width="40.7109375" style="13" customWidth="1"/>
    <col min="5" max="8" width="9.7109375" style="45" customWidth="1"/>
    <col min="9" max="16384" width="11.42578125" style="13"/>
  </cols>
  <sheetData>
    <row r="1" spans="1:8" customFormat="1">
      <c r="A1" s="18" t="s">
        <v>2</v>
      </c>
      <c r="B1" s="83"/>
      <c r="C1" s="1"/>
      <c r="D1" s="8"/>
      <c r="E1" s="8"/>
      <c r="F1" s="8"/>
      <c r="G1" s="8"/>
      <c r="H1" s="8"/>
    </row>
    <row r="2" spans="1:8" customFormat="1" ht="18">
      <c r="A2" s="2" t="s">
        <v>31</v>
      </c>
      <c r="B2" s="84"/>
      <c r="C2" s="1"/>
      <c r="D2" s="10"/>
      <c r="E2" s="10"/>
      <c r="F2" s="10"/>
      <c r="G2" s="8"/>
      <c r="H2" s="11"/>
    </row>
    <row r="3" spans="1:8" ht="13.5" thickBot="1">
      <c r="A3" s="16"/>
      <c r="B3" s="44"/>
      <c r="C3" s="16"/>
      <c r="D3" s="16"/>
      <c r="E3" s="44"/>
      <c r="F3" s="44"/>
      <c r="H3" s="46"/>
    </row>
    <row r="4" spans="1:8" s="14" customFormat="1" ht="30" customHeight="1" thickBot="1">
      <c r="A4" s="48" t="s">
        <v>3</v>
      </c>
      <c r="B4" s="85" t="s">
        <v>4</v>
      </c>
      <c r="C4" s="43" t="s">
        <v>5</v>
      </c>
      <c r="D4" s="51" t="s">
        <v>22</v>
      </c>
      <c r="E4" s="61" t="s">
        <v>6</v>
      </c>
      <c r="F4" s="61" t="s">
        <v>28</v>
      </c>
      <c r="G4" s="61" t="s">
        <v>26</v>
      </c>
      <c r="H4" s="62" t="s">
        <v>27</v>
      </c>
    </row>
    <row r="5" spans="1:8" s="69" customFormat="1" ht="15.95" customHeight="1">
      <c r="A5" s="64" t="s">
        <v>13</v>
      </c>
      <c r="B5" s="86"/>
      <c r="C5" s="3"/>
      <c r="D5" s="4"/>
      <c r="E5" s="9"/>
      <c r="F5" s="5"/>
      <c r="G5" s="5"/>
      <c r="H5" s="6"/>
    </row>
    <row r="6" spans="1:8" s="69" customFormat="1" ht="15.95" customHeight="1">
      <c r="A6" s="303" t="s">
        <v>1</v>
      </c>
      <c r="B6" s="299" t="s">
        <v>18</v>
      </c>
      <c r="C6" s="295" t="s">
        <v>52</v>
      </c>
      <c r="D6" s="105" t="s">
        <v>47</v>
      </c>
      <c r="E6" s="106" t="s">
        <v>7</v>
      </c>
      <c r="F6" s="106" t="s">
        <v>7</v>
      </c>
      <c r="G6" s="106" t="s">
        <v>7</v>
      </c>
      <c r="H6" s="109" t="s">
        <v>7</v>
      </c>
    </row>
    <row r="7" spans="1:8" s="69" customFormat="1" ht="15.95" customHeight="1">
      <c r="A7" s="304"/>
      <c r="B7" s="300"/>
      <c r="C7" s="296"/>
      <c r="D7" s="96" t="s">
        <v>48</v>
      </c>
      <c r="E7" s="104" t="s">
        <v>7</v>
      </c>
      <c r="F7" s="104" t="s">
        <v>7</v>
      </c>
      <c r="G7" s="104" t="s">
        <v>7</v>
      </c>
      <c r="H7" s="111" t="s">
        <v>7</v>
      </c>
    </row>
    <row r="8" spans="1:8" s="69" customFormat="1" ht="15.95" customHeight="1">
      <c r="A8" s="305"/>
      <c r="B8" s="301"/>
      <c r="C8" s="297"/>
      <c r="D8" s="96" t="s">
        <v>49</v>
      </c>
      <c r="E8" s="104" t="s">
        <v>7</v>
      </c>
      <c r="F8" s="104" t="s">
        <v>7</v>
      </c>
      <c r="G8" s="104" t="s">
        <v>7</v>
      </c>
      <c r="H8" s="111" t="s">
        <v>7</v>
      </c>
    </row>
    <row r="9" spans="1:8" s="69" customFormat="1" ht="15.95" customHeight="1">
      <c r="A9" s="305"/>
      <c r="B9" s="301"/>
      <c r="C9" s="297"/>
      <c r="D9" s="96" t="s">
        <v>50</v>
      </c>
      <c r="E9" s="104" t="s">
        <v>7</v>
      </c>
      <c r="F9" s="104" t="s">
        <v>7</v>
      </c>
      <c r="G9" s="104" t="s">
        <v>7</v>
      </c>
      <c r="H9" s="111" t="s">
        <v>7</v>
      </c>
    </row>
    <row r="10" spans="1:8" s="69" customFormat="1" ht="15.95" customHeight="1">
      <c r="A10" s="306"/>
      <c r="B10" s="302"/>
      <c r="C10" s="298"/>
      <c r="D10" s="107" t="s">
        <v>51</v>
      </c>
      <c r="E10" s="108" t="s">
        <v>7</v>
      </c>
      <c r="F10" s="108" t="s">
        <v>7</v>
      </c>
      <c r="G10" s="108" t="s">
        <v>7</v>
      </c>
      <c r="H10" s="114" t="s">
        <v>7</v>
      </c>
    </row>
    <row r="11" spans="1:8" s="69" customFormat="1" ht="15.95" customHeight="1">
      <c r="A11" s="307" t="s">
        <v>32</v>
      </c>
      <c r="B11" s="293" t="s">
        <v>18</v>
      </c>
      <c r="C11" s="296" t="s">
        <v>53</v>
      </c>
      <c r="D11" s="7" t="s">
        <v>47</v>
      </c>
      <c r="E11" s="106" t="s">
        <v>7</v>
      </c>
      <c r="F11" s="106" t="s">
        <v>7</v>
      </c>
      <c r="G11" s="106" t="s">
        <v>7</v>
      </c>
      <c r="H11" s="109" t="s">
        <v>7</v>
      </c>
    </row>
    <row r="12" spans="1:8" s="69" customFormat="1" ht="15.95" customHeight="1">
      <c r="A12" s="307"/>
      <c r="B12" s="293"/>
      <c r="C12" s="296"/>
      <c r="D12" s="96" t="s">
        <v>48</v>
      </c>
      <c r="E12" s="104" t="s">
        <v>7</v>
      </c>
      <c r="F12" s="104" t="s">
        <v>7</v>
      </c>
      <c r="G12" s="104" t="s">
        <v>7</v>
      </c>
      <c r="H12" s="111" t="s">
        <v>7</v>
      </c>
    </row>
    <row r="13" spans="1:8" s="69" customFormat="1" ht="15.95" customHeight="1">
      <c r="A13" s="307"/>
      <c r="B13" s="293"/>
      <c r="C13" s="296"/>
      <c r="D13" s="96" t="s">
        <v>49</v>
      </c>
      <c r="E13" s="104" t="s">
        <v>7</v>
      </c>
      <c r="F13" s="104" t="s">
        <v>7</v>
      </c>
      <c r="G13" s="104" t="s">
        <v>7</v>
      </c>
      <c r="H13" s="111" t="s">
        <v>7</v>
      </c>
    </row>
    <row r="14" spans="1:8" s="69" customFormat="1" ht="15.95" customHeight="1">
      <c r="A14" s="307"/>
      <c r="B14" s="293"/>
      <c r="C14" s="296"/>
      <c r="D14" s="96" t="s">
        <v>50</v>
      </c>
      <c r="E14" s="104" t="s">
        <v>7</v>
      </c>
      <c r="F14" s="104" t="s">
        <v>7</v>
      </c>
      <c r="G14" s="104" t="s">
        <v>7</v>
      </c>
      <c r="H14" s="111" t="s">
        <v>7</v>
      </c>
    </row>
    <row r="15" spans="1:8" s="69" customFormat="1" ht="15.95" customHeight="1" thickBot="1">
      <c r="A15" s="308"/>
      <c r="B15" s="294"/>
      <c r="C15" s="309"/>
      <c r="D15" s="110" t="s">
        <v>51</v>
      </c>
      <c r="E15" s="112" t="s">
        <v>7</v>
      </c>
      <c r="F15" s="112" t="s">
        <v>7</v>
      </c>
      <c r="G15" s="112" t="s">
        <v>7</v>
      </c>
      <c r="H15" s="113" t="s">
        <v>7</v>
      </c>
    </row>
    <row r="16" spans="1:8" s="69" customFormat="1" ht="41.25" customHeight="1">
      <c r="A16" s="101"/>
      <c r="B16" s="102"/>
      <c r="C16" s="103"/>
      <c r="D16" s="97"/>
      <c r="E16" s="98"/>
      <c r="F16" s="99"/>
      <c r="G16" s="99"/>
      <c r="H16" s="100"/>
    </row>
    <row r="17" spans="1:8" s="69" customFormat="1" ht="41.25" customHeight="1">
      <c r="A17" s="101"/>
      <c r="B17" s="102"/>
      <c r="C17" s="103"/>
      <c r="D17" s="97"/>
      <c r="E17" s="98"/>
      <c r="F17" s="99"/>
      <c r="G17" s="99"/>
      <c r="H17" s="100"/>
    </row>
    <row r="18" spans="1:8" s="69" customFormat="1" ht="41.25" customHeight="1">
      <c r="A18" s="101"/>
      <c r="B18" s="102"/>
      <c r="C18" s="103"/>
      <c r="D18" s="97"/>
      <c r="E18" s="98"/>
      <c r="F18" s="99"/>
      <c r="G18" s="99"/>
      <c r="H18" s="100"/>
    </row>
    <row r="19" spans="1:8" s="69" customFormat="1" ht="41.25" customHeight="1" thickBot="1">
      <c r="A19" s="101"/>
      <c r="B19" s="102"/>
      <c r="C19" s="103"/>
      <c r="D19" s="97"/>
      <c r="E19" s="98"/>
      <c r="F19" s="99"/>
      <c r="G19" s="99"/>
      <c r="H19" s="100"/>
    </row>
    <row r="20" spans="1:8" s="12" customFormat="1" ht="15.95" customHeight="1">
      <c r="A20" s="64" t="s">
        <v>14</v>
      </c>
      <c r="B20" s="86"/>
      <c r="C20" s="65"/>
      <c r="D20" s="66"/>
      <c r="E20" s="67"/>
      <c r="F20" s="67"/>
      <c r="G20" s="67"/>
      <c r="H20" s="68"/>
    </row>
    <row r="21" spans="1:8" s="40" customFormat="1" ht="15.95" customHeight="1">
      <c r="A21" s="303" t="s">
        <v>15</v>
      </c>
      <c r="B21" s="88"/>
      <c r="C21" s="295" t="s">
        <v>40</v>
      </c>
      <c r="D21" s="26"/>
      <c r="E21" s="36"/>
      <c r="F21" s="36"/>
      <c r="G21" s="19" t="s">
        <v>11</v>
      </c>
      <c r="H21" s="23" t="s">
        <v>11</v>
      </c>
    </row>
    <row r="22" spans="1:8" s="40" customFormat="1" ht="15.95" customHeight="1">
      <c r="A22" s="307"/>
      <c r="B22" s="88"/>
      <c r="C22" s="296"/>
      <c r="D22" s="28" t="s">
        <v>43</v>
      </c>
      <c r="E22" s="29"/>
      <c r="F22" s="29"/>
      <c r="G22" s="32">
        <v>1</v>
      </c>
      <c r="H22" s="33">
        <v>1</v>
      </c>
    </row>
    <row r="23" spans="1:8" s="40" customFormat="1" ht="48.75" customHeight="1">
      <c r="A23" s="307"/>
      <c r="B23" s="88"/>
      <c r="C23" s="296"/>
      <c r="D23" s="28" t="s">
        <v>44</v>
      </c>
      <c r="E23" s="29"/>
      <c r="F23" s="29"/>
      <c r="G23" s="32">
        <v>0.5</v>
      </c>
      <c r="H23" s="33">
        <v>0.5</v>
      </c>
    </row>
    <row r="24" spans="1:8" s="40" customFormat="1" ht="45.75" customHeight="1">
      <c r="A24" s="320"/>
      <c r="B24" s="88"/>
      <c r="C24" s="315"/>
      <c r="D24" s="30" t="s">
        <v>45</v>
      </c>
      <c r="E24" s="31"/>
      <c r="F24" s="31"/>
      <c r="G24" s="34">
        <v>0.25</v>
      </c>
      <c r="H24" s="35">
        <v>0.25</v>
      </c>
    </row>
    <row r="25" spans="1:8" ht="15" customHeight="1">
      <c r="A25" s="303" t="s">
        <v>0</v>
      </c>
      <c r="B25" s="87"/>
      <c r="C25" s="295" t="s">
        <v>41</v>
      </c>
      <c r="D25" s="39"/>
      <c r="E25" s="27"/>
      <c r="F25" s="27"/>
      <c r="G25" s="20" t="s">
        <v>12</v>
      </c>
      <c r="H25" s="24" t="s">
        <v>12</v>
      </c>
    </row>
    <row r="26" spans="1:8" ht="32.25" customHeight="1">
      <c r="A26" s="307"/>
      <c r="B26" s="89"/>
      <c r="C26" s="317"/>
      <c r="D26" s="28" t="s">
        <v>36</v>
      </c>
      <c r="E26" s="29"/>
      <c r="F26" s="29"/>
      <c r="G26" s="32">
        <v>1</v>
      </c>
      <c r="H26" s="33">
        <v>1</v>
      </c>
    </row>
    <row r="27" spans="1:8" ht="15" customHeight="1">
      <c r="A27" s="307"/>
      <c r="B27" s="89"/>
      <c r="C27" s="318" t="s">
        <v>42</v>
      </c>
      <c r="D27" s="41"/>
      <c r="E27" s="22"/>
      <c r="F27" s="22"/>
      <c r="G27" s="21" t="s">
        <v>11</v>
      </c>
      <c r="H27" s="25" t="s">
        <v>11</v>
      </c>
    </row>
    <row r="28" spans="1:8" ht="78" customHeight="1">
      <c r="A28" s="316"/>
      <c r="B28" s="90"/>
      <c r="C28" s="319"/>
      <c r="D28" s="30" t="s">
        <v>37</v>
      </c>
      <c r="E28" s="31"/>
      <c r="F28" s="31"/>
      <c r="G28" s="34">
        <v>1</v>
      </c>
      <c r="H28" s="35">
        <v>1</v>
      </c>
    </row>
    <row r="29" spans="1:8" ht="15">
      <c r="A29" s="303" t="s">
        <v>16</v>
      </c>
      <c r="B29" s="87"/>
      <c r="C29" s="295" t="s">
        <v>8</v>
      </c>
      <c r="D29" s="42"/>
      <c r="E29" s="72" t="s">
        <v>7</v>
      </c>
      <c r="F29" s="73" t="s">
        <v>7</v>
      </c>
      <c r="G29" s="73" t="s">
        <v>7</v>
      </c>
      <c r="H29" s="74" t="s">
        <v>7</v>
      </c>
    </row>
    <row r="30" spans="1:8" ht="39" thickBot="1">
      <c r="A30" s="308"/>
      <c r="B30" s="91"/>
      <c r="C30" s="309"/>
      <c r="D30" s="37" t="s">
        <v>38</v>
      </c>
      <c r="E30" s="38"/>
      <c r="F30" s="38"/>
      <c r="G30" s="70">
        <v>1</v>
      </c>
      <c r="H30" s="71">
        <v>1</v>
      </c>
    </row>
    <row r="31" spans="1:8" s="63" customFormat="1" ht="15.95" customHeight="1" thickBot="1">
      <c r="A31" s="75" t="s">
        <v>17</v>
      </c>
      <c r="B31" s="92"/>
      <c r="C31" s="76"/>
      <c r="D31" s="76"/>
      <c r="E31" s="77"/>
      <c r="F31" s="77"/>
      <c r="G31" s="77"/>
      <c r="H31" s="78"/>
    </row>
    <row r="32" spans="1:8" s="15" customFormat="1" ht="39.75" customHeight="1">
      <c r="A32" s="310" t="s">
        <v>29</v>
      </c>
      <c r="B32" s="93"/>
      <c r="C32" s="47" t="s">
        <v>46</v>
      </c>
      <c r="D32" s="52"/>
      <c r="E32" s="82" t="s">
        <v>7</v>
      </c>
      <c r="F32" s="56" t="s">
        <v>23</v>
      </c>
      <c r="G32" s="56" t="s">
        <v>23</v>
      </c>
      <c r="H32" s="57" t="s">
        <v>23</v>
      </c>
    </row>
    <row r="33" spans="1:8" s="15" customFormat="1" ht="42.75" customHeight="1">
      <c r="A33" s="310"/>
      <c r="B33" s="93"/>
      <c r="C33" s="60"/>
      <c r="D33" s="53" t="s">
        <v>39</v>
      </c>
      <c r="E33" s="49"/>
      <c r="F33" s="49"/>
      <c r="G33" s="49" t="s">
        <v>30</v>
      </c>
      <c r="H33" s="54" t="s">
        <v>30</v>
      </c>
    </row>
    <row r="34" spans="1:8" s="15" customFormat="1" ht="15.95" customHeight="1">
      <c r="A34" s="310"/>
      <c r="B34" s="93"/>
      <c r="C34" s="312" t="s">
        <v>21</v>
      </c>
      <c r="D34" s="58"/>
      <c r="E34" s="50"/>
      <c r="F34" s="50"/>
      <c r="G34" s="50"/>
      <c r="H34" s="55"/>
    </row>
    <row r="35" spans="1:8" s="15" customFormat="1" ht="27.75" customHeight="1">
      <c r="A35" s="310"/>
      <c r="B35" s="93"/>
      <c r="C35" s="313"/>
      <c r="D35" s="59" t="s">
        <v>24</v>
      </c>
      <c r="E35" s="49"/>
      <c r="F35" s="49"/>
      <c r="G35" s="49" t="s">
        <v>35</v>
      </c>
      <c r="H35" s="54"/>
    </row>
    <row r="36" spans="1:8" s="15" customFormat="1" ht="25.5">
      <c r="A36" s="310"/>
      <c r="B36" s="93"/>
      <c r="C36" s="313"/>
      <c r="D36" s="59" t="s">
        <v>25</v>
      </c>
      <c r="E36" s="49"/>
      <c r="F36" s="49"/>
      <c r="G36" s="49" t="s">
        <v>19</v>
      </c>
      <c r="H36" s="54" t="s">
        <v>19</v>
      </c>
    </row>
    <row r="37" spans="1:8" s="15" customFormat="1" ht="27" customHeight="1" thickBot="1">
      <c r="A37" s="311"/>
      <c r="B37" s="94"/>
      <c r="C37" s="314"/>
      <c r="D37" s="79" t="s">
        <v>20</v>
      </c>
      <c r="E37" s="80"/>
      <c r="F37" s="80"/>
      <c r="G37" s="80" t="s">
        <v>19</v>
      </c>
      <c r="H37" s="81" t="s">
        <v>19</v>
      </c>
    </row>
    <row r="38" spans="1:8">
      <c r="A38" s="17"/>
      <c r="B38" s="95"/>
    </row>
  </sheetData>
  <mergeCells count="15">
    <mergeCell ref="A32:A37"/>
    <mergeCell ref="C34:C37"/>
    <mergeCell ref="C21:C24"/>
    <mergeCell ref="A25:A28"/>
    <mergeCell ref="C25:C26"/>
    <mergeCell ref="C27:C28"/>
    <mergeCell ref="A29:A30"/>
    <mergeCell ref="C29:C30"/>
    <mergeCell ref="A21:A24"/>
    <mergeCell ref="B11:B15"/>
    <mergeCell ref="C6:C10"/>
    <mergeCell ref="B6:B10"/>
    <mergeCell ref="A6:A10"/>
    <mergeCell ref="A11:A15"/>
    <mergeCell ref="C11:C15"/>
  </mergeCells>
  <phoneticPr fontId="0" type="noConversion"/>
  <hyperlinks>
    <hyperlink ref="A1" location="Oversikt!A1" display="tilbake"/>
  </hyperlinks>
  <pageMargins left="0.23622047244094491" right="0.15748031496062992" top="0.23622047244094491" bottom="0.15748031496062992" header="0.31496062992125984" footer="0.23622047244094491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Navngitte områder</vt:lpstr>
      </vt:variant>
      <vt:variant>
        <vt:i4>7</vt:i4>
      </vt:variant>
    </vt:vector>
  </HeadingPairs>
  <TitlesOfParts>
    <vt:vector size="15" baseType="lpstr">
      <vt:lpstr>Måltabell</vt:lpstr>
      <vt:lpstr>NI- idrett og bad</vt:lpstr>
      <vt:lpstr>NI-gravlundene</vt:lpstr>
      <vt:lpstr>NI-park</vt:lpstr>
      <vt:lpstr>VT</vt:lpstr>
      <vt:lpstr>VAR</vt:lpstr>
      <vt:lpstr>Transport</vt:lpstr>
      <vt:lpstr>Gjennomgående</vt:lpstr>
      <vt:lpstr>Måltabell!Utskriftstitler</vt:lpstr>
      <vt:lpstr>'NI- idrett og bad'!Utskriftstitler</vt:lpstr>
      <vt:lpstr>'NI-gravlundene'!Utskriftstitler</vt:lpstr>
      <vt:lpstr>'NI-park'!Utskriftstitler</vt:lpstr>
      <vt:lpstr>Transport!Utskriftstitler</vt:lpstr>
      <vt:lpstr>VAR!Utskriftstitler</vt:lpstr>
      <vt:lpstr>VT!Utskriftstitler</vt:lpstr>
    </vt:vector>
  </TitlesOfParts>
  <Company>Bærum kommune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Atle Thorud</dc:creator>
  <cp:lastModifiedBy>Kari Haram</cp:lastModifiedBy>
  <cp:lastPrinted>2017-02-16T08:41:35Z</cp:lastPrinted>
  <dcterms:created xsi:type="dcterms:W3CDTF">2012-04-11T06:14:09Z</dcterms:created>
  <dcterms:modified xsi:type="dcterms:W3CDTF">2017-02-16T10:25:03Z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